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chetkinaAE\Desktop\Образец башкир энерго\Раскрытие ГУП РЭС РБ\раскрываемая информация за 2023 год\"/>
    </mc:Choice>
  </mc:AlternateContent>
  <xr:revisionPtr revIDLastSave="0" documentId="13_ncr:1_{EC618869-1C8C-421C-A514-7B1771671BF4}" xr6:coauthVersionLast="47" xr6:coauthVersionMax="47" xr10:uidLastSave="{00000000-0000-0000-0000-000000000000}"/>
  <bookViews>
    <workbookView xWindow="2505" yWindow="525" windowWidth="21600" windowHeight="11385" activeTab="1" xr2:uid="{AC2FF757-69E2-4022-864B-681EAB4449CC}"/>
  </bookViews>
  <sheets>
    <sheet name="Прил. №3 пп.&quot;а&quot; к МУ 2021-2023" sheetId="4" r:id="rId1"/>
    <sheet name="Прил. №3 пп.&quot;в&quot; к МУ 2021-2023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5" l="1"/>
  <c r="E14" i="5"/>
  <c r="D14" i="5"/>
  <c r="C9" i="5"/>
  <c r="C9" i="4"/>
  <c r="E14" i="4"/>
  <c r="C17" i="4"/>
  <c r="D17" i="4"/>
  <c r="D14" i="4" s="1"/>
  <c r="E17" i="4"/>
</calcChain>
</file>

<file path=xl/sharedStrings.xml><?xml version="1.0" encoding="utf-8"?>
<sst xmlns="http://schemas.openxmlformats.org/spreadsheetml/2006/main" count="102" uniqueCount="52">
  <si>
    <t>Наименование организации:</t>
  </si>
  <si>
    <t>№ п/п</t>
  </si>
  <si>
    <t>Показатели</t>
  </si>
  <si>
    <t>1.</t>
  </si>
  <si>
    <t>1.1</t>
  </si>
  <si>
    <t>Вспомогательные материалы</t>
  </si>
  <si>
    <t>1.2</t>
  </si>
  <si>
    <t>Энергия на хозяйственные нужды</t>
  </si>
  <si>
    <t>1.3</t>
  </si>
  <si>
    <t>Оплата труда ППП</t>
  </si>
  <si>
    <t>1.4</t>
  </si>
  <si>
    <t>Отчисления на страховые взносы</t>
  </si>
  <si>
    <t>1.5</t>
  </si>
  <si>
    <t>Прочие расходы, всего, в том числе:</t>
  </si>
  <si>
    <t>1.5.1</t>
  </si>
  <si>
    <t>работы и услуги производственного характера</t>
  </si>
  <si>
    <t>1.5.2</t>
  </si>
  <si>
    <t>налоги и сборы, уменьшающие налогооблагаемую базу на прибыль организаций, всего</t>
  </si>
  <si>
    <t>1.5.3</t>
  </si>
  <si>
    <t>работы и услуги непроизводственного характера, в том числе:</t>
  </si>
  <si>
    <t>1.5.3.1</t>
  </si>
  <si>
    <t>услуги связи</t>
  </si>
  <si>
    <t>1.5.3.2</t>
  </si>
  <si>
    <t>расходы на охрану и пожарную безопасность</t>
  </si>
  <si>
    <t>1.5.3.3</t>
  </si>
  <si>
    <t>расходы на информационное обслуживание, иные услуги, связанные с деятельностью по технологическому присоединению</t>
  </si>
  <si>
    <t>1.5.3.4</t>
  </si>
  <si>
    <t>плата за аренду имущества</t>
  </si>
  <si>
    <t>1.5.3.5</t>
  </si>
  <si>
    <t>другие прочие расходы, связанные с производством и реализацией</t>
  </si>
  <si>
    <t>1.6</t>
  </si>
  <si>
    <t>Внереализационные расходы, всего</t>
  </si>
  <si>
    <t>1.6.1</t>
  </si>
  <si>
    <t>расходы на услуги банков</t>
  </si>
  <si>
    <t>1.6.2</t>
  </si>
  <si>
    <t>% за пользование кредитом</t>
  </si>
  <si>
    <t>1.6.3</t>
  </si>
  <si>
    <t>прочие обоснованные расходы</t>
  </si>
  <si>
    <t>1.6.4</t>
  </si>
  <si>
    <t>денежные выплаты социального характера (по Коллективному договору)</t>
  </si>
  <si>
    <t>В.В. Мазур</t>
  </si>
  <si>
    <t>Генеральный директор</t>
  </si>
  <si>
    <t>Расходы по выполнению мероприятий по технологическому присоединению, всего   тыс. руб.</t>
  </si>
  <si>
    <r>
      <t xml:space="preserve">Данные </t>
    </r>
    <r>
      <rPr>
        <b/>
        <sz val="10"/>
        <color theme="1"/>
        <rFont val="Times New Roman"/>
        <family val="1"/>
        <charset val="204"/>
      </rPr>
      <t xml:space="preserve">за 2021 год </t>
    </r>
  </si>
  <si>
    <r>
      <t xml:space="preserve">Данные </t>
    </r>
    <r>
      <rPr>
        <b/>
        <sz val="10"/>
        <color theme="1"/>
        <rFont val="Times New Roman"/>
        <family val="1"/>
        <charset val="204"/>
      </rPr>
      <t xml:space="preserve">за 2022 год </t>
    </r>
  </si>
  <si>
    <r>
      <t xml:space="preserve">Данные </t>
    </r>
    <r>
      <rPr>
        <b/>
        <sz val="10"/>
        <color theme="1"/>
        <rFont val="Times New Roman"/>
        <family val="1"/>
        <charset val="204"/>
      </rPr>
      <t>за 2023 год</t>
    </r>
  </si>
  <si>
    <t>(при постоянной схеме электроснабжения)</t>
  </si>
  <si>
    <t>Государственное унитарное предприятие "Региональные электрические сети" Республики Башкортостан</t>
  </si>
  <si>
    <t>Расчет
фактических расходов на выполнение мероприятий по технологическому присоединению, предусмотренных подпунктом  "а" пункта 16 Методических указаний 490/22 по определению размера платы за технологическое присоединение к электрическим сетям, за  2021-2023 год
(выполняется отдельно по мероприятиям, предусмотренным подпунктами "а" и "в" пункта 16 Методических указаний 490/22 по определению размера платы за технологическое присоединение к электрическим сетям)</t>
  </si>
  <si>
    <t>к Методическим указаниям по определению размера платы за технологическое присоединение к электрическим сетям  
Приказ от 30.06.2022г. №490/22                              (редакция от 30.03.2023г.)</t>
  </si>
  <si>
    <t>Приложение №3</t>
  </si>
  <si>
    <t>Расчет
фактических расходов на выполнение мероприятий по технологическому присоединению, предусмотренных подпунктом  "в" пункта 16 Методических указаний 490/22 по определению размера платы за технологическое присоединение к электрическим сетям, за  2021-2023 год
(выполняется отдельно по мероприятиям, предусмотренным подпунктами "а" и "в" пункта 16 Методических указаний 490/22 по определению размера платы за технологическое присоединение к электрическим сетям)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</si>
</sst>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 indent="2"/>
    </xf>
    <xf numFmtId="49" fontId="5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 indent="1"/>
    </xf>
    <xf numFmtId="2" fontId="5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 indent="3"/>
    </xf>
    <xf numFmtId="2" fontId="1" fillId="0" borderId="0" xfId="1" applyNumberFormat="1" applyAlignment="1">
      <alignment horizontal="center"/>
    </xf>
    <xf numFmtId="0" fontId="5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1" applyFont="1"/>
    <xf numFmtId="0" fontId="5" fillId="0" borderId="2" xfId="1" applyFont="1" applyBorder="1"/>
    <xf numFmtId="0" fontId="1" fillId="0" borderId="0" xfId="1"/>
    <xf numFmtId="0" fontId="2" fillId="0" borderId="0" xfId="1" applyFont="1" applyAlignment="1">
      <alignment horizontal="left" wrapText="1"/>
    </xf>
    <xf numFmtId="0" fontId="5" fillId="0" borderId="0" xfId="1" applyFont="1" applyAlignment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5" fillId="0" borderId="0" xfId="1" applyFont="1" applyAlignment="1">
      <alignment horizontal="right" vertical="center" wrapText="1"/>
    </xf>
    <xf numFmtId="0" fontId="2" fillId="0" borderId="2" xfId="1" applyFont="1" applyBorder="1"/>
    <xf numFmtId="0" fontId="5" fillId="0" borderId="0" xfId="1" applyFont="1" applyAlignment="1">
      <alignment horizontal="right"/>
    </xf>
  </cellXfs>
  <cellStyles count="3">
    <cellStyle name="Обычный" xfId="0" builtinId="0"/>
    <cellStyle name="Обычный 2" xfId="1" xr:uid="{CCC343C7-50B2-459E-9296-C8757BF36531}"/>
    <cellStyle name="Обычный 3" xfId="2" xr:uid="{534A81FE-D0E1-4A8C-A04E-8A54ABC749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302D7-B0A6-4393-A885-C5DE0CFE7B8C}">
  <dimension ref="A1:E30"/>
  <sheetViews>
    <sheetView view="pageBreakPreview" topLeftCell="A3" zoomScale="60" zoomScaleNormal="100" workbookViewId="0">
      <selection activeCell="A3" sqref="A3:E3"/>
    </sheetView>
  </sheetViews>
  <sheetFormatPr defaultRowHeight="15" x14ac:dyDescent="0.25"/>
  <cols>
    <col min="1" max="1" width="9.140625" style="2"/>
    <col min="2" max="2" width="29.7109375" style="2" customWidth="1"/>
    <col min="3" max="5" width="18.7109375" style="2" customWidth="1"/>
    <col min="6" max="16384" width="9.140625" style="2"/>
  </cols>
  <sheetData>
    <row r="1" spans="1:5" x14ac:dyDescent="0.25">
      <c r="A1" s="23"/>
      <c r="B1" s="1"/>
      <c r="C1" s="1"/>
      <c r="D1" s="24" t="s">
        <v>50</v>
      </c>
      <c r="E1" s="16"/>
    </row>
    <row r="2" spans="1:5" ht="61.5" customHeight="1" x14ac:dyDescent="0.25">
      <c r="A2" s="23"/>
      <c r="B2" s="1"/>
      <c r="C2" s="1"/>
      <c r="D2" s="22" t="s">
        <v>49</v>
      </c>
      <c r="E2" s="16"/>
    </row>
    <row r="3" spans="1:5" ht="81" customHeight="1" x14ac:dyDescent="0.25">
      <c r="A3" s="21" t="s">
        <v>48</v>
      </c>
      <c r="B3" s="20"/>
      <c r="C3" s="20"/>
      <c r="D3" s="20"/>
      <c r="E3" s="20"/>
    </row>
    <row r="4" spans="1:5" ht="27.75" customHeight="1" x14ac:dyDescent="0.25">
      <c r="A4" s="15"/>
      <c r="B4" s="18" t="s">
        <v>0</v>
      </c>
      <c r="C4" s="19" t="s">
        <v>47</v>
      </c>
      <c r="D4" s="19"/>
      <c r="E4" s="19"/>
    </row>
    <row r="5" spans="1:5" x14ac:dyDescent="0.25">
      <c r="A5" s="15"/>
      <c r="B5" s="18"/>
      <c r="C5" s="17" t="s">
        <v>46</v>
      </c>
      <c r="D5" s="16"/>
      <c r="E5" s="16"/>
    </row>
    <row r="6" spans="1:5" x14ac:dyDescent="0.25">
      <c r="A6" s="15"/>
      <c r="B6" s="13"/>
      <c r="C6" s="13"/>
      <c r="D6" s="14"/>
      <c r="E6" s="13"/>
    </row>
    <row r="7" spans="1:5" x14ac:dyDescent="0.25">
      <c r="A7" s="4" t="s">
        <v>1</v>
      </c>
      <c r="B7" s="12" t="s">
        <v>2</v>
      </c>
      <c r="C7" s="12" t="s">
        <v>45</v>
      </c>
      <c r="D7" s="12" t="s">
        <v>44</v>
      </c>
      <c r="E7" s="12" t="s">
        <v>43</v>
      </c>
    </row>
    <row r="8" spans="1: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</row>
    <row r="9" spans="1:5" ht="51" x14ac:dyDescent="0.25">
      <c r="A9" s="4" t="s">
        <v>3</v>
      </c>
      <c r="B9" s="11" t="s">
        <v>42</v>
      </c>
      <c r="C9" s="8">
        <f>C10+C11+C12+C13+C14+C23</f>
        <v>8301.0783520000005</v>
      </c>
      <c r="D9" s="8">
        <v>14257.200320000002</v>
      </c>
      <c r="E9" s="8">
        <v>10355.959999999999</v>
      </c>
    </row>
    <row r="10" spans="1:5" x14ac:dyDescent="0.25">
      <c r="A10" s="6" t="s">
        <v>4</v>
      </c>
      <c r="B10" s="7" t="s">
        <v>5</v>
      </c>
      <c r="C10" s="8">
        <v>618.32767000000001</v>
      </c>
      <c r="D10" s="8">
        <v>876.77782400000001</v>
      </c>
      <c r="E10" s="4">
        <v>138.94999999999999</v>
      </c>
    </row>
    <row r="11" spans="1:5" ht="25.5" x14ac:dyDescent="0.25">
      <c r="A11" s="6" t="s">
        <v>6</v>
      </c>
      <c r="B11" s="7" t="s">
        <v>7</v>
      </c>
      <c r="C11" s="8">
        <v>119.346858</v>
      </c>
      <c r="D11" s="8">
        <v>64.367987999999997</v>
      </c>
      <c r="E11" s="8">
        <v>43</v>
      </c>
    </row>
    <row r="12" spans="1:5" x14ac:dyDescent="0.25">
      <c r="A12" s="6" t="s">
        <v>8</v>
      </c>
      <c r="B12" s="7" t="s">
        <v>9</v>
      </c>
      <c r="C12" s="8">
        <v>5373.6419219999998</v>
      </c>
      <c r="D12" s="8">
        <v>10110.006804000001</v>
      </c>
      <c r="E12" s="8">
        <v>7985.87</v>
      </c>
    </row>
    <row r="13" spans="1:5" x14ac:dyDescent="0.25">
      <c r="A13" s="6" t="s">
        <v>10</v>
      </c>
      <c r="B13" s="7" t="s">
        <v>11</v>
      </c>
      <c r="C13" s="8">
        <v>1526.344638</v>
      </c>
      <c r="D13" s="8">
        <v>2567.1420059999996</v>
      </c>
      <c r="E13" s="8">
        <v>1920.01</v>
      </c>
    </row>
    <row r="14" spans="1:5" ht="25.5" x14ac:dyDescent="0.25">
      <c r="A14" s="6" t="s">
        <v>12</v>
      </c>
      <c r="B14" s="7" t="s">
        <v>13</v>
      </c>
      <c r="C14" s="8">
        <v>663.41726399999993</v>
      </c>
      <c r="D14" s="8">
        <f>SUM(D15:D17)</f>
        <v>638.90569800000003</v>
      </c>
      <c r="E14" s="8">
        <f>SUM(E15:E17)</f>
        <v>268.13000000000005</v>
      </c>
    </row>
    <row r="15" spans="1:5" ht="25.5" x14ac:dyDescent="0.25">
      <c r="A15" s="6" t="s">
        <v>14</v>
      </c>
      <c r="B15" s="5" t="s">
        <v>15</v>
      </c>
      <c r="C15" s="8">
        <v>39.313319999999997</v>
      </c>
      <c r="D15" s="8"/>
      <c r="E15" s="8"/>
    </row>
    <row r="16" spans="1:5" ht="38.25" x14ac:dyDescent="0.25">
      <c r="A16" s="6" t="s">
        <v>16</v>
      </c>
      <c r="B16" s="5" t="s">
        <v>17</v>
      </c>
      <c r="C16" s="8">
        <v>0</v>
      </c>
      <c r="D16" s="8">
        <v>8.3106240000000007</v>
      </c>
      <c r="E16" s="8">
        <v>3.3</v>
      </c>
    </row>
    <row r="17" spans="1:5" ht="38.25" x14ac:dyDescent="0.25">
      <c r="A17" s="6" t="s">
        <v>18</v>
      </c>
      <c r="B17" s="5" t="s">
        <v>19</v>
      </c>
      <c r="C17" s="8">
        <f>SUM(C18:C22)</f>
        <v>624.10394399999996</v>
      </c>
      <c r="D17" s="8">
        <f>SUM(D18:D22)</f>
        <v>630.59507400000007</v>
      </c>
      <c r="E17" s="8">
        <f>SUM(E18:E22)</f>
        <v>264.83000000000004</v>
      </c>
    </row>
    <row r="18" spans="1:5" x14ac:dyDescent="0.25">
      <c r="A18" s="6" t="s">
        <v>20</v>
      </c>
      <c r="B18" s="9" t="s">
        <v>21</v>
      </c>
      <c r="C18" s="8">
        <v>27.998267999999999</v>
      </c>
      <c r="D18" s="8">
        <v>17.181252000000001</v>
      </c>
      <c r="E18" s="10">
        <v>28.21</v>
      </c>
    </row>
    <row r="19" spans="1:5" ht="25.5" x14ac:dyDescent="0.25">
      <c r="A19" s="6" t="s">
        <v>22</v>
      </c>
      <c r="B19" s="9" t="s">
        <v>23</v>
      </c>
      <c r="C19" s="8">
        <v>9.3992760000000004</v>
      </c>
      <c r="D19" s="8">
        <v>24.038399999999996</v>
      </c>
      <c r="E19" s="8">
        <v>11.41</v>
      </c>
    </row>
    <row r="20" spans="1:5" ht="63.75" x14ac:dyDescent="0.25">
      <c r="A20" s="6" t="s">
        <v>24</v>
      </c>
      <c r="B20" s="9" t="s">
        <v>25</v>
      </c>
      <c r="C20" s="8">
        <v>108.949782</v>
      </c>
      <c r="D20" s="8">
        <v>17.822693999999998</v>
      </c>
      <c r="E20" s="8"/>
    </row>
    <row r="21" spans="1:5" x14ac:dyDescent="0.25">
      <c r="A21" s="6" t="s">
        <v>26</v>
      </c>
      <c r="B21" s="9" t="s">
        <v>27</v>
      </c>
      <c r="C21" s="8">
        <v>158.19121199999998</v>
      </c>
      <c r="D21" s="8">
        <v>199.51568999999998</v>
      </c>
      <c r="E21" s="8">
        <v>166.36</v>
      </c>
    </row>
    <row r="22" spans="1:5" ht="38.25" x14ac:dyDescent="0.25">
      <c r="A22" s="6" t="s">
        <v>28</v>
      </c>
      <c r="B22" s="9" t="s">
        <v>29</v>
      </c>
      <c r="C22" s="8">
        <v>319.565406</v>
      </c>
      <c r="D22" s="8">
        <v>372.03703800000005</v>
      </c>
      <c r="E22" s="8">
        <v>58.85</v>
      </c>
    </row>
    <row r="23" spans="1:5" ht="25.5" x14ac:dyDescent="0.25">
      <c r="A23" s="6" t="s">
        <v>30</v>
      </c>
      <c r="B23" s="7" t="s">
        <v>31</v>
      </c>
      <c r="C23" s="4">
        <v>0</v>
      </c>
      <c r="D23" s="4">
        <v>0</v>
      </c>
      <c r="E23" s="4">
        <v>0</v>
      </c>
    </row>
    <row r="24" spans="1:5" x14ac:dyDescent="0.25">
      <c r="A24" s="6" t="s">
        <v>32</v>
      </c>
      <c r="B24" s="5" t="s">
        <v>33</v>
      </c>
      <c r="C24" s="4"/>
      <c r="D24" s="4"/>
      <c r="E24" s="4"/>
    </row>
    <row r="25" spans="1:5" x14ac:dyDescent="0.25">
      <c r="A25" s="6" t="s">
        <v>34</v>
      </c>
      <c r="B25" s="5" t="s">
        <v>35</v>
      </c>
      <c r="C25" s="4"/>
      <c r="D25" s="4"/>
      <c r="E25" s="4"/>
    </row>
    <row r="26" spans="1:5" x14ac:dyDescent="0.25">
      <c r="A26" s="6" t="s">
        <v>36</v>
      </c>
      <c r="B26" s="5" t="s">
        <v>37</v>
      </c>
      <c r="C26" s="4"/>
      <c r="D26" s="4"/>
      <c r="E26" s="4"/>
    </row>
    <row r="27" spans="1:5" ht="38.25" x14ac:dyDescent="0.25">
      <c r="A27" s="6" t="s">
        <v>38</v>
      </c>
      <c r="B27" s="5" t="s">
        <v>39</v>
      </c>
      <c r="C27" s="4"/>
      <c r="D27" s="4"/>
      <c r="E27" s="4"/>
    </row>
    <row r="30" spans="1:5" ht="15.75" x14ac:dyDescent="0.25">
      <c r="A30" s="3" t="s">
        <v>41</v>
      </c>
      <c r="D30" s="1" t="s">
        <v>40</v>
      </c>
    </row>
  </sheetData>
  <mergeCells count="5">
    <mergeCell ref="D1:E1"/>
    <mergeCell ref="D2:E2"/>
    <mergeCell ref="A3:E3"/>
    <mergeCell ref="C4:E4"/>
    <mergeCell ref="C5:E5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0447C-DD28-4A9E-B93F-2EEA8B186571}">
  <dimension ref="A1:E30"/>
  <sheetViews>
    <sheetView tabSelected="1" view="pageBreakPreview" zoomScale="60" zoomScaleNormal="100" workbookViewId="0">
      <selection activeCell="I9" sqref="I9"/>
    </sheetView>
  </sheetViews>
  <sheetFormatPr defaultRowHeight="15" x14ac:dyDescent="0.25"/>
  <cols>
    <col min="1" max="1" width="9.140625" style="2"/>
    <col min="2" max="2" width="29.7109375" style="2" customWidth="1"/>
    <col min="3" max="5" width="18.7109375" style="2" customWidth="1"/>
    <col min="6" max="16384" width="9.140625" style="2"/>
  </cols>
  <sheetData>
    <row r="1" spans="1:5" x14ac:dyDescent="0.25">
      <c r="A1" s="23"/>
      <c r="B1" s="1"/>
      <c r="C1" s="1"/>
      <c r="D1" s="24" t="s">
        <v>50</v>
      </c>
      <c r="E1" s="16"/>
    </row>
    <row r="2" spans="1:5" ht="71.25" customHeight="1" x14ac:dyDescent="0.25">
      <c r="A2" s="23"/>
      <c r="B2" s="1"/>
      <c r="C2" s="1"/>
      <c r="D2" s="22" t="s">
        <v>49</v>
      </c>
      <c r="E2" s="16"/>
    </row>
    <row r="3" spans="1:5" ht="78.75" customHeight="1" x14ac:dyDescent="0.25">
      <c r="A3" s="21" t="s">
        <v>51</v>
      </c>
      <c r="B3" s="20"/>
      <c r="C3" s="20"/>
      <c r="D3" s="20"/>
      <c r="E3" s="20"/>
    </row>
    <row r="4" spans="1:5" ht="30.75" customHeight="1" x14ac:dyDescent="0.25">
      <c r="A4" s="15"/>
      <c r="B4" s="18" t="s">
        <v>0</v>
      </c>
      <c r="C4" s="19" t="s">
        <v>47</v>
      </c>
      <c r="D4" s="19"/>
      <c r="E4" s="19"/>
    </row>
    <row r="5" spans="1:5" x14ac:dyDescent="0.25">
      <c r="A5" s="15"/>
      <c r="B5" s="18"/>
      <c r="C5" s="17" t="s">
        <v>46</v>
      </c>
      <c r="D5" s="16"/>
      <c r="E5" s="16"/>
    </row>
    <row r="6" spans="1:5" x14ac:dyDescent="0.25">
      <c r="A6" s="15"/>
      <c r="B6" s="13"/>
      <c r="C6" s="13"/>
      <c r="D6" s="14"/>
      <c r="E6" s="13"/>
    </row>
    <row r="7" spans="1:5" x14ac:dyDescent="0.25">
      <c r="A7" s="4" t="s">
        <v>1</v>
      </c>
      <c r="B7" s="12" t="s">
        <v>2</v>
      </c>
      <c r="C7" s="12" t="s">
        <v>45</v>
      </c>
      <c r="D7" s="12" t="s">
        <v>44</v>
      </c>
      <c r="E7" s="12" t="s">
        <v>43</v>
      </c>
    </row>
    <row r="8" spans="1: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</row>
    <row r="9" spans="1:5" ht="51" x14ac:dyDescent="0.25">
      <c r="A9" s="4" t="s">
        <v>3</v>
      </c>
      <c r="B9" s="11" t="s">
        <v>42</v>
      </c>
      <c r="C9" s="8">
        <f>C10+C11+C12+C13+C14+C23</f>
        <v>6365.363330000001</v>
      </c>
      <c r="D9" s="8">
        <v>9762.6264200000005</v>
      </c>
      <c r="E9" s="8">
        <v>10744.268939403835</v>
      </c>
    </row>
    <row r="10" spans="1:5" x14ac:dyDescent="0.25">
      <c r="A10" s="6" t="s">
        <v>4</v>
      </c>
      <c r="B10" s="7" t="s">
        <v>5</v>
      </c>
      <c r="C10" s="8">
        <v>474.35411999999997</v>
      </c>
      <c r="D10" s="8">
        <v>809.33337600000004</v>
      </c>
      <c r="E10" s="8">
        <v>1296.9221100000002</v>
      </c>
    </row>
    <row r="11" spans="1:5" ht="25.5" x14ac:dyDescent="0.25">
      <c r="A11" s="6" t="s">
        <v>6</v>
      </c>
      <c r="B11" s="7" t="s">
        <v>7</v>
      </c>
      <c r="C11" s="8">
        <v>91.518215999999995</v>
      </c>
      <c r="D11" s="8">
        <v>42.911991999999998</v>
      </c>
      <c r="E11" s="8">
        <v>39.213078525142855</v>
      </c>
    </row>
    <row r="12" spans="1:5" x14ac:dyDescent="0.25">
      <c r="A12" s="6" t="s">
        <v>8</v>
      </c>
      <c r="B12" s="7" t="s">
        <v>9</v>
      </c>
      <c r="C12" s="8">
        <v>4120.4250780000002</v>
      </c>
      <c r="D12" s="8">
        <v>6740.0045360000004</v>
      </c>
      <c r="E12" s="8">
        <v>7354.7296980952369</v>
      </c>
    </row>
    <row r="13" spans="1:5" x14ac:dyDescent="0.25">
      <c r="A13" s="6" t="s">
        <v>10</v>
      </c>
      <c r="B13" s="7" t="s">
        <v>11</v>
      </c>
      <c r="C13" s="8">
        <v>1170.36951</v>
      </c>
      <c r="D13" s="8">
        <v>1711.4280039999999</v>
      </c>
      <c r="E13" s="8">
        <v>1782.6615375734546</v>
      </c>
    </row>
    <row r="14" spans="1:5" ht="25.5" x14ac:dyDescent="0.25">
      <c r="A14" s="6" t="s">
        <v>12</v>
      </c>
      <c r="B14" s="7" t="s">
        <v>13</v>
      </c>
      <c r="C14" s="8">
        <v>508.69640599999997</v>
      </c>
      <c r="D14" s="8">
        <f>SUM(D15:D17)</f>
        <v>458.94851200000011</v>
      </c>
      <c r="E14" s="8">
        <f>SUM(E15:E17)</f>
        <v>270.74251520999997</v>
      </c>
    </row>
    <row r="15" spans="1:5" ht="25.5" x14ac:dyDescent="0.25">
      <c r="A15" s="6" t="s">
        <v>14</v>
      </c>
      <c r="B15" s="5" t="s">
        <v>15</v>
      </c>
      <c r="C15" s="8">
        <v>30.153516</v>
      </c>
      <c r="D15" s="8">
        <v>33.011380000000003</v>
      </c>
      <c r="E15" s="8">
        <v>19.506489999999999</v>
      </c>
    </row>
    <row r="16" spans="1:5" ht="38.25" x14ac:dyDescent="0.25">
      <c r="A16" s="6" t="s">
        <v>16</v>
      </c>
      <c r="B16" s="5" t="s">
        <v>17</v>
      </c>
      <c r="C16" s="8">
        <v>0</v>
      </c>
      <c r="D16" s="8">
        <v>5.5404160000000005</v>
      </c>
      <c r="E16" s="8">
        <v>3.0448275041809523</v>
      </c>
    </row>
    <row r="17" spans="1:5" ht="38.25" x14ac:dyDescent="0.25">
      <c r="A17" s="6" t="s">
        <v>18</v>
      </c>
      <c r="B17" s="5" t="s">
        <v>19</v>
      </c>
      <c r="C17" s="8">
        <f>SUM(C18:C22)</f>
        <v>478.54288999999994</v>
      </c>
      <c r="D17" s="8">
        <v>420.39671600000008</v>
      </c>
      <c r="E17" s="8">
        <v>248.19119770581904</v>
      </c>
    </row>
    <row r="18" spans="1:5" x14ac:dyDescent="0.25">
      <c r="A18" s="6" t="s">
        <v>20</v>
      </c>
      <c r="B18" s="9" t="s">
        <v>21</v>
      </c>
      <c r="C18" s="8">
        <v>21.472656000000001</v>
      </c>
      <c r="D18" s="8">
        <v>11.454168000000001</v>
      </c>
      <c r="E18" s="8">
        <v>25.813513942666663</v>
      </c>
    </row>
    <row r="19" spans="1:5" ht="25.5" x14ac:dyDescent="0.25">
      <c r="A19" s="6" t="s">
        <v>22</v>
      </c>
      <c r="B19" s="9" t="s">
        <v>23</v>
      </c>
      <c r="C19" s="8">
        <v>7.204116</v>
      </c>
      <c r="D19" s="8">
        <v>16.025599999999997</v>
      </c>
      <c r="E19" s="8">
        <v>10.420326759238094</v>
      </c>
    </row>
    <row r="20" spans="1:5" ht="63.75" x14ac:dyDescent="0.25">
      <c r="A20" s="6" t="s">
        <v>24</v>
      </c>
      <c r="B20" s="9" t="s">
        <v>25</v>
      </c>
      <c r="C20" s="8">
        <v>83.545794000000001</v>
      </c>
      <c r="D20" s="8">
        <v>11.881796000000001</v>
      </c>
      <c r="E20" s="8">
        <v>0</v>
      </c>
    </row>
    <row r="21" spans="1:5" x14ac:dyDescent="0.25">
      <c r="A21" s="6" t="s">
        <v>26</v>
      </c>
      <c r="B21" s="9" t="s">
        <v>27</v>
      </c>
      <c r="C21" s="8">
        <v>121.292568</v>
      </c>
      <c r="D21" s="8">
        <v>133.01045999999999</v>
      </c>
      <c r="E21" s="8">
        <v>152.00407571</v>
      </c>
    </row>
    <row r="22" spans="1:5" ht="38.25" x14ac:dyDescent="0.25">
      <c r="A22" s="6" t="s">
        <v>28</v>
      </c>
      <c r="B22" s="9" t="s">
        <v>29</v>
      </c>
      <c r="C22" s="8">
        <v>245.02775599999998</v>
      </c>
      <c r="D22" s="8">
        <v>248.02469200000007</v>
      </c>
      <c r="E22" s="8">
        <v>59.95328129391428</v>
      </c>
    </row>
    <row r="23" spans="1:5" ht="25.5" x14ac:dyDescent="0.25">
      <c r="A23" s="6" t="s">
        <v>30</v>
      </c>
      <c r="B23" s="7" t="s">
        <v>31</v>
      </c>
      <c r="C23" s="4">
        <v>0</v>
      </c>
      <c r="D23" s="4">
        <v>0</v>
      </c>
      <c r="E23" s="4">
        <v>0</v>
      </c>
    </row>
    <row r="24" spans="1:5" x14ac:dyDescent="0.25">
      <c r="A24" s="6" t="s">
        <v>32</v>
      </c>
      <c r="B24" s="5" t="s">
        <v>33</v>
      </c>
      <c r="C24" s="4"/>
      <c r="D24" s="4"/>
      <c r="E24" s="4"/>
    </row>
    <row r="25" spans="1:5" x14ac:dyDescent="0.25">
      <c r="A25" s="6" t="s">
        <v>34</v>
      </c>
      <c r="B25" s="5" t="s">
        <v>35</v>
      </c>
      <c r="C25" s="4"/>
      <c r="D25" s="4"/>
      <c r="E25" s="4"/>
    </row>
    <row r="26" spans="1:5" x14ac:dyDescent="0.25">
      <c r="A26" s="6" t="s">
        <v>36</v>
      </c>
      <c r="B26" s="5" t="s">
        <v>37</v>
      </c>
      <c r="C26" s="4"/>
      <c r="D26" s="4"/>
      <c r="E26" s="4"/>
    </row>
    <row r="27" spans="1:5" ht="38.25" x14ac:dyDescent="0.25">
      <c r="A27" s="6" t="s">
        <v>38</v>
      </c>
      <c r="B27" s="5" t="s">
        <v>39</v>
      </c>
      <c r="C27" s="4"/>
      <c r="D27" s="4"/>
      <c r="E27" s="4"/>
    </row>
    <row r="30" spans="1:5" ht="15.75" x14ac:dyDescent="0.25">
      <c r="A30" s="3" t="s">
        <v>41</v>
      </c>
      <c r="D30" s="1" t="s">
        <v>40</v>
      </c>
    </row>
  </sheetData>
  <mergeCells count="5">
    <mergeCell ref="D1:E1"/>
    <mergeCell ref="D2:E2"/>
    <mergeCell ref="A3:E3"/>
    <mergeCell ref="C4:E4"/>
    <mergeCell ref="C5:E5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№3 пп."а" к МУ 2021-2023</vt:lpstr>
      <vt:lpstr>Прил. №3 пп."в" к МУ 2021-2023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Соснина Елена Сергеевна</dc:creator>
  <cp:lastModifiedBy>Чечёткина Александра Евгеньевна</cp:lastModifiedBy>
  <cp:lastPrinted>2024-08-12T11:12:40Z</cp:lastPrinted>
  <dcterms:created xsi:type="dcterms:W3CDTF">2022-10-12T11:47:02Z</dcterms:created>
  <dcterms:modified xsi:type="dcterms:W3CDTF">2024-08-15T11:04:02Z</dcterms:modified>
</cp:coreProperties>
</file>