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октябрьрь 2022г." sheetId="11" r:id="rId1"/>
    <sheet name="ноябрь 2022" sheetId="13" r:id="rId2"/>
    <sheet name="декабрь 2022г." sheetId="14" r:id="rId3"/>
    <sheet name="2 квартал 2020" sheetId="10" state="hidden" r:id="rId4"/>
    <sheet name="3 квартал 2020" sheetId="1" state="hidden" r:id="rId5"/>
    <sheet name="4 квартал 2020" sheetId="12" state="hidden" r:id="rId6"/>
  </sheets>
  <definedNames>
    <definedName name="_xlnm._FilterDatabase" localSheetId="0" hidden="1">'октябрьрь 2022г.'!$B$5:$J$58</definedName>
  </definedNames>
  <calcPr calcId="152511"/>
</workbook>
</file>

<file path=xl/calcChain.xml><?xml version="1.0" encoding="utf-8"?>
<calcChain xmlns="http://schemas.openxmlformats.org/spreadsheetml/2006/main">
  <c r="H74" i="13" l="1"/>
  <c r="H115" i="14" l="1"/>
  <c r="I58" i="11" l="1"/>
  <c r="H11" i="12" l="1"/>
  <c r="A10" i="12"/>
  <c r="A9" i="12"/>
  <c r="H11" i="1"/>
  <c r="A10" i="1"/>
  <c r="A9" i="1"/>
  <c r="H11" i="10"/>
  <c r="A10" i="10"/>
  <c r="A9" i="10"/>
</calcChain>
</file>

<file path=xl/sharedStrings.xml><?xml version="1.0" encoding="utf-8"?>
<sst xmlns="http://schemas.openxmlformats.org/spreadsheetml/2006/main" count="1645" uniqueCount="745">
  <si>
    <t>Наименование филиала</t>
  </si>
  <si>
    <t>Субъект РФ</t>
  </si>
  <si>
    <t>Территориальная зона (Муниципальное образование, район)</t>
  </si>
  <si>
    <t>Наименование объекта электросетевого хозяйства</t>
  </si>
  <si>
    <t>№ п/п</t>
  </si>
  <si>
    <t>Дата и время отключения объекта (московское)</t>
  </si>
  <si>
    <t>Дата и время ввода объекта в работу (московское)</t>
  </si>
  <si>
    <t>Примечание</t>
  </si>
  <si>
    <t>Объем недопоставленной электрической энергии, кВт*час</t>
  </si>
  <si>
    <t>ИТОГО:</t>
  </si>
  <si>
    <t>Сведения об объеме недопоставленной в результате аварийных отключений электрической энергии
на объектах ООО "Газпром энерго"</t>
  </si>
  <si>
    <r>
      <t xml:space="preserve">за </t>
    </r>
    <r>
      <rPr>
        <b/>
        <u/>
        <sz val="14"/>
        <color theme="1"/>
        <rFont val="Times New Roman"/>
        <family val="1"/>
        <charset val="204"/>
      </rPr>
      <t>_2_</t>
    </r>
    <r>
      <rPr>
        <b/>
        <sz val="14"/>
        <color theme="1"/>
        <rFont val="Times New Roman"/>
        <family val="1"/>
        <charset val="204"/>
      </rPr>
      <t xml:space="preserve"> квартал 20___ года</t>
    </r>
  </si>
  <si>
    <r>
      <t xml:space="preserve">за </t>
    </r>
    <r>
      <rPr>
        <b/>
        <u/>
        <sz val="14"/>
        <color theme="1"/>
        <rFont val="Times New Roman"/>
        <family val="1"/>
        <charset val="204"/>
      </rPr>
      <t>_3_</t>
    </r>
    <r>
      <rPr>
        <b/>
        <sz val="14"/>
        <color theme="1"/>
        <rFont val="Times New Roman"/>
        <family val="1"/>
        <charset val="204"/>
      </rPr>
      <t xml:space="preserve"> квартал 20___ года</t>
    </r>
  </si>
  <si>
    <r>
      <t xml:space="preserve">за </t>
    </r>
    <r>
      <rPr>
        <b/>
        <u/>
        <sz val="14"/>
        <color theme="1"/>
        <rFont val="Times New Roman"/>
        <family val="1"/>
        <charset val="204"/>
      </rPr>
      <t>_4_</t>
    </r>
    <r>
      <rPr>
        <b/>
        <sz val="14"/>
        <color theme="1"/>
        <rFont val="Times New Roman"/>
        <family val="1"/>
        <charset val="204"/>
      </rPr>
      <t xml:space="preserve"> квартал 20___ года</t>
    </r>
  </si>
  <si>
    <t>Республика Башкортостан</t>
  </si>
  <si>
    <t>Сведения об объеме недопоставленной в результате аварийных отключений электрической энергии
на объектах ГУП "Региональные электрические сети" РБ</t>
  </si>
  <si>
    <t>ВЛ-0,4    Л-1 ТП-9</t>
  </si>
  <si>
    <t>ПО " ЦЭС"</t>
  </si>
  <si>
    <t>ПС Минзитарово      ВЛ-10 Ф-8 Лобово</t>
  </si>
  <si>
    <t xml:space="preserve">ВЛ-10кВ Ф-8 Лобово ПС Минзитарово  </t>
  </si>
  <si>
    <t>В-10кВ  ф.4 ПС Иглино-тяговая</t>
  </si>
  <si>
    <t>1Т ТП-105 Ф-5 ПС Улу теляк</t>
  </si>
  <si>
    <t>ТП-6 АВ-0,4 Л1</t>
  </si>
  <si>
    <t>В-10 Ф-31 ЗРУ-10 ЛПДС Улу-Теляк</t>
  </si>
  <si>
    <t>ВЛ-0,4кВ Л-1 ТП-021</t>
  </si>
  <si>
    <t>АВ-0,4кВ Л-4       ТП-9894</t>
  </si>
  <si>
    <t>ВЛ-0,4кВ Л-2 ТП-21Г</t>
  </si>
  <si>
    <t>ВЛ-0,4кВ Л-3 ТП-8Г</t>
  </si>
  <si>
    <t>1Т ТП-61</t>
  </si>
  <si>
    <t>АВ-0,4кВ Л-1 ТП-55</t>
  </si>
  <si>
    <t>АВ-0,4кВ Л-3 ТП-9079</t>
  </si>
  <si>
    <t>ВЛ-0,4    Л-6 ТП-2163</t>
  </si>
  <si>
    <t>ВЛ-10 кВ Ф-17 ПС Авдон</t>
  </si>
  <si>
    <t>ВЛ-10 кВ Ф-11 ПС Авдон</t>
  </si>
  <si>
    <t>АВ-0,4кВ Л-2 ТП-52</t>
  </si>
  <si>
    <t>АВ-0,4кВ Л-1 ТП-52</t>
  </si>
  <si>
    <t xml:space="preserve"> 1Т ТП-80</t>
  </si>
  <si>
    <t>АВ-0,4кВ Л-1 ТП-01749</t>
  </si>
  <si>
    <t>В-10  ф-387 РП Карамалы</t>
  </si>
  <si>
    <t>В-10 ф-13 ПС Булгаково</t>
  </si>
  <si>
    <t>В-10 Ф-7 ПС Тавтиманово</t>
  </si>
  <si>
    <t>В-10 Ф-9 РП-908</t>
  </si>
  <si>
    <t xml:space="preserve">В-10кВ Ф-8 Лобово </t>
  </si>
  <si>
    <t xml:space="preserve">В-10кВ Ф-8 ПС Иглино-тяговая </t>
  </si>
  <si>
    <t>АВ-0,4кВ Л-Газпромовская  ТП-01284</t>
  </si>
  <si>
    <t>В-10 Ф-5 ПС Иглино тяга</t>
  </si>
  <si>
    <t>АВ-0,4кВ Л-2 ТП-6Г</t>
  </si>
  <si>
    <t>АВ-0,4кВ Л-2 ТП-00130</t>
  </si>
  <si>
    <t>АВ-0,4кВ Л-2 ТП-18</t>
  </si>
  <si>
    <t xml:space="preserve">Л-2 ВЛ-0,4 ТП-18 </t>
  </si>
  <si>
    <t xml:space="preserve">В-10кВ Ф-4 ПС Улу теляк </t>
  </si>
  <si>
    <t xml:space="preserve">СМВ-1 Ф-8 Лобово ПС Минзитарово </t>
  </si>
  <si>
    <t>01 ч. 50 мин.  2022.10.01</t>
  </si>
  <si>
    <t>04 ч. 41 мин. 2022.10.01</t>
  </si>
  <si>
    <t>03 ч. 03 мин.  2022.10.02</t>
  </si>
  <si>
    <t>05 ч. 51 мин.  2022.10.02</t>
  </si>
  <si>
    <t>04 ч. 10 мин.  2022.10.02</t>
  </si>
  <si>
    <t>05 ч. 17 мин.  2022.10.02</t>
  </si>
  <si>
    <t>21 ч. 46 мин. 2022.10.02</t>
  </si>
  <si>
    <t>01 ч. 42 мин.  2022.10.03</t>
  </si>
  <si>
    <t>16 ч. 50 мин.  2022.10.03</t>
  </si>
  <si>
    <t>18 ч. 17 мин. 2022.10.03</t>
  </si>
  <si>
    <t>17 ч. 31 мин.  2022.10.04</t>
  </si>
  <si>
    <t>18 ч. 50 мин. 2022.10.04</t>
  </si>
  <si>
    <t>09 ч. 34 мин.  2022.10.05</t>
  </si>
  <si>
    <t>10 ч. 59 мин.  2022.10.05</t>
  </si>
  <si>
    <t>20 ч. 40 мин.  2022.10.06</t>
  </si>
  <si>
    <t>23 ч. 25 мин.  2022.10.06</t>
  </si>
  <si>
    <t>22 ч. 20 мин. 2022.10.06</t>
  </si>
  <si>
    <t>23 ч. 28 мин.  2022.10.06</t>
  </si>
  <si>
    <t>11 ч. 25 мин. 2022.10.11</t>
  </si>
  <si>
    <t>13 ч. 10 мин.  2022.10.11</t>
  </si>
  <si>
    <t>14 ч. 10 мин.  2022.10.11</t>
  </si>
  <si>
    <t>15 ч. 59 мин.  2022.10.11</t>
  </si>
  <si>
    <t>20 ч. 32 мин.  2022.10.11</t>
  </si>
  <si>
    <t>20 ч. 43 мин.  2022.10.11</t>
  </si>
  <si>
    <t>18 ч. 38 мин.  2022.10.12</t>
  </si>
  <si>
    <t>20 ч. 29 мин. 2022.10.12</t>
  </si>
  <si>
    <t>13 ч. 50 мин.  2022.10.13</t>
  </si>
  <si>
    <t>14 ч. 01 мин.  2022.10.13</t>
  </si>
  <si>
    <t>16 ч. 18 мин.  2022.10.14</t>
  </si>
  <si>
    <t>16 ч. 29 мин.  2022.10.14</t>
  </si>
  <si>
    <t>13 ч. 05 мин.  2022.10.16</t>
  </si>
  <si>
    <t>13 ч. 43 мин.  2022.10.16</t>
  </si>
  <si>
    <t>18 ч. 20 мин.  2022.10.16</t>
  </si>
  <si>
    <t>19 ч. 24 мин.  2022.10.16</t>
  </si>
  <si>
    <t>11 ч. 10 мин. 2022.10.17</t>
  </si>
  <si>
    <t>12 ч. 04 мин. 2022.10.17</t>
  </si>
  <si>
    <t>12 ч. 00 мин.  2022.10.18</t>
  </si>
  <si>
    <t>12 ч. 45 мин. 2022.10.18</t>
  </si>
  <si>
    <t>20 ч. 03 мин. 2022.10.18</t>
  </si>
  <si>
    <t>21 ч. 56 мин.  2022.10.18</t>
  </si>
  <si>
    <t>20 ч. 07 мин.  2022.10.18</t>
  </si>
  <si>
    <t>23 ч. 33 мин.  2022.10.18</t>
  </si>
  <si>
    <t>02 ч. 35 мин.  2022.10.21</t>
  </si>
  <si>
    <t>04 ч. 09 мин.  2022.10.21</t>
  </si>
  <si>
    <t>15 ч. 10 мин. 2022.10.21</t>
  </si>
  <si>
    <t>15 ч. 24 мин.  2022.10.21</t>
  </si>
  <si>
    <t>18 ч. 45 мин.  2022.10.21</t>
  </si>
  <si>
    <t>19 ч. 07 мин.  2022.10.21</t>
  </si>
  <si>
    <t>19 ч. 14 мин.  2022.10.22</t>
  </si>
  <si>
    <t>19 ч. 45 мин.  2022.10.22</t>
  </si>
  <si>
    <t>11 ч. 21 мин.  2022.10.23</t>
  </si>
  <si>
    <t>13 ч. 46 мин.  2022.10.23</t>
  </si>
  <si>
    <t>11 ч. 26 мин.  2022.10.23</t>
  </si>
  <si>
    <t>11 ч. 38 мин.  2022.10.23</t>
  </si>
  <si>
    <t>19 ч. 37 мин.  2022.10.23</t>
  </si>
  <si>
    <t>19 ч. 47 мин. 2022.10.23</t>
  </si>
  <si>
    <t>14 ч. 30 мин.  2022.10.24</t>
  </si>
  <si>
    <t>14 ч. 34 мин.  2022.10.24</t>
  </si>
  <si>
    <t>19 ч. 11 мин.  2022.10.24</t>
  </si>
  <si>
    <t>20 ч. 50 мин.  2022.10.24</t>
  </si>
  <si>
    <t>21 ч. 23 мин.  2022.10.25</t>
  </si>
  <si>
    <t>21 ч. 30 мин.  2022.10.25</t>
  </si>
  <si>
    <t>11 ч. 02 мин.  2022.10.28</t>
  </si>
  <si>
    <t>16 ч. 29 мин.  2022.10.28</t>
  </si>
  <si>
    <t>19 ч. 39 мин. 2022.10.28</t>
  </si>
  <si>
    <t>20 ч. 32 мин.  2022.10.28</t>
  </si>
  <si>
    <t>14 ч. 30 мин.  2022.10.29</t>
  </si>
  <si>
    <t>15 ч. 13 мин.  2022.10.29</t>
  </si>
  <si>
    <t>15 ч. 43 мин.  2022.10.30</t>
  </si>
  <si>
    <t>17 ч. 02 мин.  2022.10.30</t>
  </si>
  <si>
    <t>19 ч. 41 мин.  2022.10.30</t>
  </si>
  <si>
    <t>21 ч. 20 мин. 2022.10.30</t>
  </si>
  <si>
    <t>21 ч. 03 мин.  2022.10.30</t>
  </si>
  <si>
    <t>22 ч. 36 мин.  2022.10.30</t>
  </si>
  <si>
    <t>22 ч. 00 мин.  2022.10.30</t>
  </si>
  <si>
    <t>22 ч. 10 мин.  2022.10.30</t>
  </si>
  <si>
    <t>23 ч. 05 мин.  2022.10.30</t>
  </si>
  <si>
    <t>23 ч. 40 мин.  2022.10.30</t>
  </si>
  <si>
    <t>23 ч. 46 мин.  2022.10.30</t>
  </si>
  <si>
    <t>00 ч. 45 мин.  2022.10.31</t>
  </si>
  <si>
    <t>17 ч. 20  мин. 2022.10.31</t>
  </si>
  <si>
    <t>17 ч. 50 мин. 2022.10.31</t>
  </si>
  <si>
    <t>18 ч. 00 мин.  2022.10.31</t>
  </si>
  <si>
    <t>21 ч. 21 мин.  2022.10.31</t>
  </si>
  <si>
    <t>18 ч. 40 мин.  2022.10.31</t>
  </si>
  <si>
    <t>23 ч. 32 мин.  2022.10.31</t>
  </si>
  <si>
    <t>23 ч. 47 мин.  2022.10.31</t>
  </si>
  <si>
    <t>03 ч. 49 мин. 2022.11.01</t>
  </si>
  <si>
    <t>Перекрытия через животное</t>
  </si>
  <si>
    <t>Кратковременный перегруз</t>
  </si>
  <si>
    <t>Пожар в жилом доме</t>
  </si>
  <si>
    <t>н.п. Иглино</t>
  </si>
  <si>
    <t>Обрыв провода</t>
  </si>
  <si>
    <t>Неселективная работа РЗиА</t>
  </si>
  <si>
    <t>Не вывлено</t>
  </si>
  <si>
    <t>Износ оборудования</t>
  </si>
  <si>
    <t>н.п. Дорогино</t>
  </si>
  <si>
    <t>Подогрев АВ</t>
  </si>
  <si>
    <t>Кратковременный КЗ</t>
  </si>
  <si>
    <t>н.п. Улу-Теляк</t>
  </si>
  <si>
    <t>Нагрев шпильки ф.С трансформатора</t>
  </si>
  <si>
    <t>Для БВР</t>
  </si>
  <si>
    <t>н.п. Нагаево</t>
  </si>
  <si>
    <t>Перегруз</t>
  </si>
  <si>
    <t>н.п. Большой Куганак</t>
  </si>
  <si>
    <t>н.п. Авдон</t>
  </si>
  <si>
    <t>МТЗ</t>
  </si>
  <si>
    <t>Схлест проводов</t>
  </si>
  <si>
    <t>Перекос фаз</t>
  </si>
  <si>
    <t>н.п. Булгаково</t>
  </si>
  <si>
    <t>Повреждение смежной ТСО</t>
  </si>
  <si>
    <t>н.п. Тавтиманово</t>
  </si>
  <si>
    <t>н.п. Чесноковка</t>
  </si>
  <si>
    <t>В-10 ф-412 ПС Толпар</t>
  </si>
  <si>
    <t>с. Сан. Алкино</t>
  </si>
  <si>
    <t>н.п. Акбердино</t>
  </si>
  <si>
    <t>ПО "СЭС" ГУП "РЭС" РБ</t>
  </si>
  <si>
    <t>г. Нефтекамск</t>
  </si>
  <si>
    <t>КЛ-6 кВ ф-10 ПС 110/6 Искож</t>
  </si>
  <si>
    <t>01.10.2022 08ч 41мин</t>
  </si>
  <si>
    <t>01.10.2022 10ч 05мин</t>
  </si>
  <si>
    <t>КЛ-6 кВ фидер №15 ПС 110/6 Искож</t>
  </si>
  <si>
    <t>01.10.2022 10ч 36мин</t>
  </si>
  <si>
    <t>ВЛ-10 кВ фидер №317-04 ПС 110/10 Райцентр</t>
  </si>
  <si>
    <t>05.10.2022 16ч 57мин</t>
  </si>
  <si>
    <t>05.10.2022 18ч 05мин</t>
  </si>
  <si>
    <t>ВЛ-10 кВ фидер №317-08 ПС 110/10 Райцентр</t>
  </si>
  <si>
    <t>05.10.2022 18ч 22мин</t>
  </si>
  <si>
    <t>ТП-225</t>
  </si>
  <si>
    <t>22.10.2022 17ч 55мин</t>
  </si>
  <si>
    <t>22.10.2022 19ч 12мин</t>
  </si>
  <si>
    <t>КЛ-6КВ с РП-4 на ТП-5102</t>
  </si>
  <si>
    <t>28.10.2022 16ч 19мин</t>
  </si>
  <si>
    <t>28.10.2022 17ч 20мин</t>
  </si>
  <si>
    <t>ВЛ-10кВ ф-6 п/с Южно Чувалкипово</t>
  </si>
  <si>
    <t>30.10.2022 15ч 00мин</t>
  </si>
  <si>
    <t>30.10.2022 19ч 21мин</t>
  </si>
  <si>
    <t>за Декабрь 2022 года</t>
  </si>
  <si>
    <t>н.п. Зубово</t>
  </si>
  <si>
    <t>АВ-0,4кВ Л-1 ТП-9015</t>
  </si>
  <si>
    <t>09 ч. 50 мин. 2022.12.01</t>
  </si>
  <si>
    <t>10 ч. 08 мин.  2022.12.01</t>
  </si>
  <si>
    <t>АВ-0,4кВ Л-1 ТП-18</t>
  </si>
  <si>
    <t>11 ч. 07 мин.  2022.12.01</t>
  </si>
  <si>
    <t>12 ч. 12 мин.  2022.12.01</t>
  </si>
  <si>
    <t>АВ-0,4кВ Л-2 ТП-55</t>
  </si>
  <si>
    <t>20 ч. 13 мин.  2022.12.01</t>
  </si>
  <si>
    <t>22 ч. 36 мин.  2022.12.01</t>
  </si>
  <si>
    <t xml:space="preserve">Перегруз  </t>
  </si>
  <si>
    <t>АВ-0,4кВ Л-1 ТП-120</t>
  </si>
  <si>
    <t>15 ч. 00 мин.  2022.12.03</t>
  </si>
  <si>
    <t>18 ч. 46 мин.  2022.12.03</t>
  </si>
  <si>
    <t>АВ-0,4кВ Л-1; Л-2 ТП-9246</t>
  </si>
  <si>
    <t>17 ч. 13 мин.  2022.12.03</t>
  </si>
  <si>
    <t>18 ч. 20 мин.  2022.12.03</t>
  </si>
  <si>
    <t>н.п. Шамонино</t>
  </si>
  <si>
    <t>ТП-9957</t>
  </si>
  <si>
    <t>20 ч. 28 мин.  2022.12.03</t>
  </si>
  <si>
    <t>21 ч. 48 мин.  2022.12.03</t>
  </si>
  <si>
    <t>Обгорание губки ф. А Р-1Т. Шунт</t>
  </si>
  <si>
    <t xml:space="preserve">АВ-0,4кВ Л-1  ТП-34 </t>
  </si>
  <si>
    <t>20 ч. 55 мин.  2022.12.03</t>
  </si>
  <si>
    <t>21 ч. 55 мин.  2022.12.03</t>
  </si>
  <si>
    <t>Провис провода</t>
  </si>
  <si>
    <t>АВ-0,4кВ Л-4 ТП-01749/2</t>
  </si>
  <si>
    <t>10 ч. 46 мин.  2022.12.04</t>
  </si>
  <si>
    <t>12 ч. 10 мин.  2022.12.04</t>
  </si>
  <si>
    <t>Отгорание наконечника</t>
  </si>
  <si>
    <t>АВ-0,4кВ  1Т ТП-9246</t>
  </si>
  <si>
    <t>12 ч. 07 мин. 2022.12.04</t>
  </si>
  <si>
    <t>14 ч. 05 мин. 2022.12.04</t>
  </si>
  <si>
    <t>Плохой контакт наконечника ф.В</t>
  </si>
  <si>
    <t>АВ-0,4кВ Л-3 ТП-6Г</t>
  </si>
  <si>
    <t>13 ч. 00 мин. 2022.12.04</t>
  </si>
  <si>
    <t>13 ч. 22 мин.  2022.12.04</t>
  </si>
  <si>
    <t>1Т ТП-4320</t>
  </si>
  <si>
    <t>15 ч. 12 мин.  2022.12.04</t>
  </si>
  <si>
    <t>15 ч. 22 мин.  2022.12.04</t>
  </si>
  <si>
    <t>Вывод в ремнот для первода ПБВ</t>
  </si>
  <si>
    <t>20 ч. 00 мин.  2022.12.04</t>
  </si>
  <si>
    <t>21 ч. 49 мин.  2022.12.04</t>
  </si>
  <si>
    <t>АВ-0,4кВ Л-2 ТП-9080</t>
  </si>
  <si>
    <t>20 ч. 33 мин. 2022.12.04</t>
  </si>
  <si>
    <t>21 ч. 28 мин.  2022.12.04</t>
  </si>
  <si>
    <t>17 ч. 30 мин.  2022.12.05</t>
  </si>
  <si>
    <t>18 ч. 19 мин.  2022.12.05</t>
  </si>
  <si>
    <t>10 ч. 00 мин.  2022.12.06</t>
  </si>
  <si>
    <t>10 ч. 10 мин.  2022.12.06</t>
  </si>
  <si>
    <t>В-10 Ф-387 РП Карамалы</t>
  </si>
  <si>
    <t>15 ч. 31 мин.  2022.12.06</t>
  </si>
  <si>
    <t>15 ч. 33 мин.  2022.12.06</t>
  </si>
  <si>
    <t xml:space="preserve">Повреждение в сетях  ООО "Сетевая компания" ТП173 </t>
  </si>
  <si>
    <t>В-10 ф-6 ПС Тавтиманово</t>
  </si>
  <si>
    <t>16 ч. 43 мин.  2022.12.06</t>
  </si>
  <si>
    <t>17 ч. 46 мин.  2022.12.06</t>
  </si>
  <si>
    <t>для БВР при тушении пожара</t>
  </si>
  <si>
    <t>18 ч. 27 мин.  2022.12.06</t>
  </si>
  <si>
    <t>18 ч. 33 мин.  2022.12.06</t>
  </si>
  <si>
    <t>19 ч. 45 мин.  2022.12.06</t>
  </si>
  <si>
    <t>23 ч. 15 мин.  2022.12.06</t>
  </si>
  <si>
    <t>20 ч. 40 мин.  2022.12.06</t>
  </si>
  <si>
    <t>21 ч. 41 мин.  2022.12.06</t>
  </si>
  <si>
    <t>21 ч. 04 мин.  2022.12.06</t>
  </si>
  <si>
    <t>21 ч . 56 мин.   2022.12.06</t>
  </si>
  <si>
    <t>23 ч. 34 мин.  2022.12.06</t>
  </si>
  <si>
    <t>00 ч. 02 мин.  2022.12.07</t>
  </si>
  <si>
    <t>н.п. Кудеевка</t>
  </si>
  <si>
    <t xml:space="preserve">АВ-0,4кВ Л-2 ТП-35   </t>
  </si>
  <si>
    <t>07 ч. 40 мин.  2022.12.07</t>
  </si>
  <si>
    <t>07 ч. 58 мин.  2022.12.07</t>
  </si>
  <si>
    <t xml:space="preserve">АВ-0,4кВ Л-2 ТП-77   </t>
  </si>
  <si>
    <t xml:space="preserve">АВ-0,4кВ Л-3 ТП-11   </t>
  </si>
  <si>
    <t>11 ч. 12 мин.  2022.12.07</t>
  </si>
  <si>
    <t>12 ч. 12 мин.  2022.12.07</t>
  </si>
  <si>
    <t>ТП-71</t>
  </si>
  <si>
    <t>11 ч. 33 мин.  2022.12.07</t>
  </si>
  <si>
    <t>12 ч. 27 мин.  2022.12.07</t>
  </si>
  <si>
    <t>Шунтирование Р-1Т</t>
  </si>
  <si>
    <t>н.п. Осоргино</t>
  </si>
  <si>
    <t>АВ-0,4кВ Л-5 ТП-4306</t>
  </si>
  <si>
    <t>05 ч. 30 мин.  2022.12.08</t>
  </si>
  <si>
    <t>06 ч. 30 мин.  2022.12.08</t>
  </si>
  <si>
    <t>Р-1Т ТП-9894</t>
  </si>
  <si>
    <t>18 ч. 54 мин.  2022.12.08</t>
  </si>
  <si>
    <t>21 ч. 20 мин.  2022.12.08</t>
  </si>
  <si>
    <t>Р-1Т ТП-9081</t>
  </si>
  <si>
    <t>19 ч. 35 мин.  2022.12.08</t>
  </si>
  <si>
    <t>22 ч. 27 мин.  2022.12.08</t>
  </si>
  <si>
    <t>АВ-0,4 кВ Л-2, Л-3, ТП-9559</t>
  </si>
  <si>
    <t>20 ч. 49 мин.  2022.12.08</t>
  </si>
  <si>
    <t>22 ч. 25 мин.  2022.12.08</t>
  </si>
  <si>
    <t>Р-1Т ТП-9957</t>
  </si>
  <si>
    <t>22 ч. 10 мин.  2022.12.08</t>
  </si>
  <si>
    <t>23 ч. 25 мин.  2022.12.08</t>
  </si>
  <si>
    <t>ТП-9559</t>
  </si>
  <si>
    <t>05 ч. 59 мин. 2022.12.09</t>
  </si>
  <si>
    <t>06 ч. 50 мин. 2022.12.09</t>
  </si>
  <si>
    <t>АВ-0,4кВ Л-1 ТП-7</t>
  </si>
  <si>
    <t>12 ч. 15 мин.  2022.12.09</t>
  </si>
  <si>
    <t>13 ч. 36 мин.  2022.12.09</t>
  </si>
  <si>
    <t>АВ-0,4кВ Л-1 ТП-9073</t>
  </si>
  <si>
    <t>20 ч. 20 мин.  2022.12.09</t>
  </si>
  <si>
    <t>21 ч. 20 мин.  2022.12.09</t>
  </si>
  <si>
    <t>АВ-0,4кВ Л-5 ТП-01749/2</t>
  </si>
  <si>
    <t>10 ч. 36 мин.  2022.12.10</t>
  </si>
  <si>
    <t>12 ч. 08 мин.  2022.12.10</t>
  </si>
  <si>
    <t>Плохой контакт наконечника ф.А</t>
  </si>
  <si>
    <t>АВ-0,4кВ Л-1 ТП-4307</t>
  </si>
  <si>
    <t>12 ч. 09 мин. 2022.12.10</t>
  </si>
  <si>
    <t>13 ч. 08 мин.  2022.12.10</t>
  </si>
  <si>
    <t>16 ч. 06 мин.  2022.12.10</t>
  </si>
  <si>
    <t>18 ч. 13 мин.  2022.12.10</t>
  </si>
  <si>
    <t xml:space="preserve">ТП-114 АВ-0,4 Л-2 </t>
  </si>
  <si>
    <t>17 ч. 50 мин.  2022.12.10</t>
  </si>
  <si>
    <t>19 ч. 58 мин.  2022.12.10</t>
  </si>
  <si>
    <t>18 ч. 20 мин.  2022.12.10</t>
  </si>
  <si>
    <t>18 ч. 54 мин.  2022.12.10</t>
  </si>
  <si>
    <t xml:space="preserve">АВ-0,4 Л-1 ТП-9812  </t>
  </si>
  <si>
    <t>19 ч. 17 мин.  2022.12.10</t>
  </si>
  <si>
    <t>22 ч. 21 мин.  2022.12.10</t>
  </si>
  <si>
    <t>Плохой контакт наконечников</t>
  </si>
  <si>
    <t>АВ-0,4 Л-2 ТП-9015</t>
  </si>
  <si>
    <t>20 ч. 15 мин.  2022.12.10</t>
  </si>
  <si>
    <t>23 ч. 20 мин.  2022.12.10</t>
  </si>
  <si>
    <t>АВ-0,4 Л-3/1 ТП-9999</t>
  </si>
  <si>
    <t>21 ч. 40 мин.  2022.12.10</t>
  </si>
  <si>
    <t>23 ч. 07 мин.  2022.12.10</t>
  </si>
  <si>
    <t>АВ-0,4 Л-3 ТП-4306</t>
  </si>
  <si>
    <t>21 ч. 46 мин.  2022.12.10</t>
  </si>
  <si>
    <t>00 ч. 42 мин.  2022.12.11</t>
  </si>
  <si>
    <t>В-10 Ф-8 ПС Нагаево</t>
  </si>
  <si>
    <t>01 ч. 24 мин.  2022.12.11</t>
  </si>
  <si>
    <t>01 ч. 30 мин.  2022.12.11</t>
  </si>
  <si>
    <t>Повреждение в сетях ГИП-Энерго. ТП-9791</t>
  </si>
  <si>
    <t xml:space="preserve"> АВ-0,4 Л-1 ТП-63</t>
  </si>
  <si>
    <t>11 ч. 35 мин.  2022.12.11</t>
  </si>
  <si>
    <t>12 ч. 07 мин.  2022.12.11</t>
  </si>
  <si>
    <t>13 ч. 05 мин.  2022.12.11</t>
  </si>
  <si>
    <t>14 ч. 20 мин.  2022.12.11</t>
  </si>
  <si>
    <t xml:space="preserve"> 1Т ТП-01300 ф.400 РП Карамалы</t>
  </si>
  <si>
    <t>15 ч. 25 мин.  2022.12.11</t>
  </si>
  <si>
    <t>17 ч. 20 мин.  2022.12.11</t>
  </si>
  <si>
    <t>Перекрытие через животное</t>
  </si>
  <si>
    <t>АВ-0,4 кВ  Л-3  ТП-9070</t>
  </si>
  <si>
    <t>18 ч. 35 мин.  2022.12.11</t>
  </si>
  <si>
    <t>19 ч. 20 мин.  2022.12.11</t>
  </si>
  <si>
    <t>В-10 Ф-4 ПС Иглино тяга</t>
  </si>
  <si>
    <t>22 ч. 56 мин.  2022.12.11</t>
  </si>
  <si>
    <t>02 ч. 20 мин.  2022.12.12</t>
  </si>
  <si>
    <t xml:space="preserve">Повреждение концевой муфты н.А КЛ-10 кВ </t>
  </si>
  <si>
    <t>10 ч. 27 мин.  2022.12.12</t>
  </si>
  <si>
    <t>11 ч. 20 мин.  2022.12.12</t>
  </si>
  <si>
    <t>АВ-0,4 кВ  Л-3, ТП-9559</t>
  </si>
  <si>
    <t>22 ч. 40 мин.  2022.12.12</t>
  </si>
  <si>
    <t>00 ч. 05 мин.  2022.12.13</t>
  </si>
  <si>
    <t>17 ч. 05 мин.  2022.12.13</t>
  </si>
  <si>
    <t>17 ч. 54 мин.   2022.12.13</t>
  </si>
  <si>
    <t>22 ч. 38 мин.  2022.12.13</t>
  </si>
  <si>
    <t>23 ч. 46 мин.  2022.12.13</t>
  </si>
  <si>
    <t>Р-0,4кВ 1Т ТП-9992</t>
  </si>
  <si>
    <t>09 ч. 38 мин.  2022.12.14</t>
  </si>
  <si>
    <t>11 ч. 21 мин.  2022.12.14</t>
  </si>
  <si>
    <t>Перекрытие АВ-0,4 кВ Л-5 Вывод в ремонт по аварийной заявке</t>
  </si>
  <si>
    <t>В-10 кВ Ф-387 РП Карамалы</t>
  </si>
  <si>
    <t>14 ч. 34 мин.  2022.12.14</t>
  </si>
  <si>
    <t>15 ч. 30 мин.  2022.12.14</t>
  </si>
  <si>
    <t>Повреждение на отпайке смежной сетевой организации</t>
  </si>
  <si>
    <t>1Т ТП-87</t>
  </si>
  <si>
    <t>15 ч. 43 мин.  2022.12.14</t>
  </si>
  <si>
    <t>16 ч. 12 мин.  2022.12.14</t>
  </si>
  <si>
    <t xml:space="preserve">1Т ТП-59  </t>
  </si>
  <si>
    <t>12 ч. 03 мин.  2022.12.15</t>
  </si>
  <si>
    <t>12 ч. 06 мин.  2022.12.15</t>
  </si>
  <si>
    <t xml:space="preserve">В-10кВ  ф.5 ПС Тавтиманово </t>
  </si>
  <si>
    <t>12 ч. 15 мин.  2022.12.15</t>
  </si>
  <si>
    <t>12 ч. 28 мин.  2022.12.15</t>
  </si>
  <si>
    <t>749.666</t>
  </si>
  <si>
    <t>РПВ Успешно</t>
  </si>
  <si>
    <t>02 ч. 49 мин.  2022.12.16</t>
  </si>
  <si>
    <t>05 ч. 03 мин.  2022.12.16</t>
  </si>
  <si>
    <t>В-10 Ф-5 ПС Улу-теляк</t>
  </si>
  <si>
    <t>16 ч. 30 мин.  2022.12.18</t>
  </si>
  <si>
    <t>20 ч. 36 мин.  2022.12.18</t>
  </si>
  <si>
    <t>АВ-0,4кВ Л-4 ТП-60</t>
  </si>
  <si>
    <t>00 ч. 05 мин.  2022.12.19</t>
  </si>
  <si>
    <t>00 ч. 45 мин.  2022.12.19</t>
  </si>
  <si>
    <t xml:space="preserve">В-10 Ф-132 ПС Бекетово </t>
  </si>
  <si>
    <t>03 ч. 41 мин.  2022.12.19</t>
  </si>
  <si>
    <t>10 ч. 45 мин. 2022.12.19</t>
  </si>
  <si>
    <t xml:space="preserve">В-10 Ф-406 РП Вятка </t>
  </si>
  <si>
    <t>08 ч. 28 мин.  2022.12.19</t>
  </si>
  <si>
    <t>11 ч. 31 мин.  2022.12.19</t>
  </si>
  <si>
    <t>Неблагоприятные погодные условия, облединение</t>
  </si>
  <si>
    <t>н.п. Наумовка</t>
  </si>
  <si>
    <t>АВ-0,4кВ Л-2 ТП-2589</t>
  </si>
  <si>
    <t>10 ч. 49 мин.  2022.12.19</t>
  </si>
  <si>
    <t>11 ч. 04 мин.  2022.12.19</t>
  </si>
  <si>
    <t>Слетел изолятор</t>
  </si>
  <si>
    <t>н.п. Жуково</t>
  </si>
  <si>
    <t>В-10 кВ Ф-11 ПС Авдон</t>
  </si>
  <si>
    <t>12 ч. 18 мин.  2022.12.19</t>
  </si>
  <si>
    <t>16 ч. 04 мин.  2022.12.19</t>
  </si>
  <si>
    <t>РП-921/1</t>
  </si>
  <si>
    <t>13 ч. 19 мин.  2022.12.19</t>
  </si>
  <si>
    <t>13 ч. 25 мин. 2022.12.19</t>
  </si>
  <si>
    <t>Падение дерева</t>
  </si>
  <si>
    <t>ВЛ-0,4 ТП-103 Ф-6 ПС Тавтиманово</t>
  </si>
  <si>
    <t>16 ч. 44  мин. 2022.12.19</t>
  </si>
  <si>
    <t>09 ч. 17 мин.  2022.12.20</t>
  </si>
  <si>
    <t>1Т ТП-103</t>
  </si>
  <si>
    <t>АВ-0,4кВ Л-3 ТП-71</t>
  </si>
  <si>
    <t>21 ч. 17 мин.  2022.12.19</t>
  </si>
  <si>
    <t>22 ч.ч 10 мин.  2022.12.19</t>
  </si>
  <si>
    <t>11 ч. 19 мин.  2022.12.20</t>
  </si>
  <si>
    <t>12 ч. 03 мин.  2022.12.20</t>
  </si>
  <si>
    <t>05 ч. 05 мин.  2022.12.21</t>
  </si>
  <si>
    <t>05 ч. 06 мин.  2022.12.21</t>
  </si>
  <si>
    <t>Для отскания ЗЗ</t>
  </si>
  <si>
    <t xml:space="preserve">1Т ТП-9559  </t>
  </si>
  <si>
    <t>15 ч. 23 мин.  2022.12.21</t>
  </si>
  <si>
    <t>18 ч. 20 мин.  2022.12.21</t>
  </si>
  <si>
    <t xml:space="preserve">Перекрытие ПК-10 </t>
  </si>
  <si>
    <t>В-10 Ф-7 ПС  Булгаково</t>
  </si>
  <si>
    <t>17 ч. 32 мин. 2022.12.21</t>
  </si>
  <si>
    <t>18 ч. 22  мин. 2022.12.21</t>
  </si>
  <si>
    <t>повреждение в сетях ООО "Башкирэнерго"</t>
  </si>
  <si>
    <t>В-10 Ф-16 ПС Нагаево</t>
  </si>
  <si>
    <t>23 ч. 50 мин. 2022.12.21</t>
  </si>
  <si>
    <t>06 ч. 26 мин.  2022.12.22</t>
  </si>
  <si>
    <t>Повреждение изолятора ф.В на оп. № 109 ВЛ-10 кВ</t>
  </si>
  <si>
    <t xml:space="preserve">1Т ТП-6 </t>
  </si>
  <si>
    <t>11 ч. 50 мин.  2022.12.22</t>
  </si>
  <si>
    <t>12 ч. 30 мин.  2022.12.22</t>
  </si>
  <si>
    <t>Протяжка шпильки трансформатора</t>
  </si>
  <si>
    <t>17 ч. 37 мин.  2022.12.22</t>
  </si>
  <si>
    <t>18 ч. 26 мин.  2022.12.22</t>
  </si>
  <si>
    <t>19 ч. 23 мин.  2022.12.22</t>
  </si>
  <si>
    <t>01 ч. 04 мин.  2022.12.23</t>
  </si>
  <si>
    <t>АВ-0,4кВ Л-1 ТП-76 Ф-5 Улу-теляк</t>
  </si>
  <si>
    <t>17 ч. 50 мин.  2022.12.23</t>
  </si>
  <si>
    <t>18 ч. 35 мин.  2022.12.23</t>
  </si>
  <si>
    <t>н.п. Б. Куганак</t>
  </si>
  <si>
    <t>ВЛ-0,4 кВ Л-2 ТП-2146</t>
  </si>
  <si>
    <t>20 ч. 10 мин.  2022.12.23</t>
  </si>
  <si>
    <t>04 ч. 36 мин.  2022.12.24</t>
  </si>
  <si>
    <t>В-10 кВ Ф-17 ПС Авдон</t>
  </si>
  <si>
    <t>22 ч. 17 мин.  2022.12.23</t>
  </si>
  <si>
    <t>Отыскание ЗЗ</t>
  </si>
  <si>
    <t>АВ-1Т ТП-9101</t>
  </si>
  <si>
    <t>23 ч. 10 мин.  2022.12.23</t>
  </si>
  <si>
    <t>Неселктивная работа РЗиА</t>
  </si>
  <si>
    <t>АВ-1Т ТП-9100</t>
  </si>
  <si>
    <t>23 ч. 00 мин.  2022.12.23</t>
  </si>
  <si>
    <t>22 ч. 24 мин.  2022.12.23</t>
  </si>
  <si>
    <t>23 ч. 45 мин.  2022.12.23</t>
  </si>
  <si>
    <t>00 ч. 02 мин.  2022.12.24</t>
  </si>
  <si>
    <t>00 ч. 20 мин.  2022.12.24</t>
  </si>
  <si>
    <t>ВЛ-10 кВ Ф-18 ПС Авдон уч. за РС-1849</t>
  </si>
  <si>
    <t>03 ч. 26 мин.  2022.12.24</t>
  </si>
  <si>
    <t>05 ч. 54 мин.  2022.12.24</t>
  </si>
  <si>
    <t>ДКР в Охранной зоне ВЛ-10</t>
  </si>
  <si>
    <t>В-10 кВ Ф-18 ПС Авдон</t>
  </si>
  <si>
    <t>05 ч. 42 мин.  2022.12.24</t>
  </si>
  <si>
    <t>АВ-0,4 кВ Л-2 ТП-2146</t>
  </si>
  <si>
    <t>07 ч. 40 мин.  2022.12.24</t>
  </si>
  <si>
    <t>14 ч. 44 мин.  2022.12.24</t>
  </si>
  <si>
    <t>11 ч. 26 мин.  2022.12.24</t>
  </si>
  <si>
    <t>12 ч. 14 мин.  2022.12.24</t>
  </si>
  <si>
    <t>Повреждение в сетях смежной организации</t>
  </si>
  <si>
    <t>РС-1849 Ф-18 ПС Авдон</t>
  </si>
  <si>
    <t>13 ч. 21 мин.  2022.12.24</t>
  </si>
  <si>
    <t>В-10  Ф-400 РП Карамалы</t>
  </si>
  <si>
    <t>13 ч. 07 мин.  2022.12.24</t>
  </si>
  <si>
    <t>14 ч. 16 мин.  2022.12.24</t>
  </si>
  <si>
    <t>н.п. Большой куганак</t>
  </si>
  <si>
    <t>15 ч. 30 мин.  2022.12.24</t>
  </si>
  <si>
    <t>16 ч. 33 мин.  2022.12.24</t>
  </si>
  <si>
    <t>АВ-0,4 кВ Л-3 ТП-70</t>
  </si>
  <si>
    <t>18 ч. 36 мин.  2022.12.24</t>
  </si>
  <si>
    <t>19 ч. 51 мин.  2022.12.24</t>
  </si>
  <si>
    <t>АВ-0,4кВ Л-2 ТП-99</t>
  </si>
  <si>
    <t>19 ч. 04 мин.  2022.12.25</t>
  </si>
  <si>
    <t>22 ч. 13 мин.  2022.12.25</t>
  </si>
  <si>
    <t xml:space="preserve">АВ-0,4кВ Л-2 ТП-9958 </t>
  </si>
  <si>
    <t>19 ч. 23 мин.  2022.12.28</t>
  </si>
  <si>
    <t>00 ч. 00 мин.  2022.12.29</t>
  </si>
  <si>
    <t>отгорание шлейфа</t>
  </si>
  <si>
    <t>12 ч. 10 мин.  2022.12.29</t>
  </si>
  <si>
    <t>13 ч. 10 мин.  2022.12.29</t>
  </si>
  <si>
    <t>Отключение в сетях смежной организации</t>
  </si>
  <si>
    <t xml:space="preserve"> АВ-0,4 Л-2 ТП-18 </t>
  </si>
  <si>
    <t>15 ч. 25 мин. 2022.12.29</t>
  </si>
  <si>
    <t>17 ч. 11 мин.  2022.12.29</t>
  </si>
  <si>
    <t xml:space="preserve">Обрыв провода </t>
  </si>
  <si>
    <t>н.п. Алаторка</t>
  </si>
  <si>
    <t>ВЛ-10кВ Ф-193 ПС Н.Березовка</t>
  </si>
  <si>
    <t>11 ч. 50 мин.  2022.12.30</t>
  </si>
  <si>
    <t>14 ч. 30 мин.  2022.12.30</t>
  </si>
  <si>
    <t xml:space="preserve"> АВ-0,4 Л-4 ТП-70 </t>
  </si>
  <si>
    <t>10 ч. 15 мин.  2022.12.31</t>
  </si>
  <si>
    <t>12 ч. 15  мин. 2022.12.31</t>
  </si>
  <si>
    <t>Заводской брак АВ-0,4 кВ</t>
  </si>
  <si>
    <t xml:space="preserve"> 1Т ТП-70</t>
  </si>
  <si>
    <t>12 ч. 31 мин.  2022.12.31</t>
  </si>
  <si>
    <t>13 ч. 23 мин. 2022.12.31</t>
  </si>
  <si>
    <t>Замена АВ-0,4 кВ Л-4</t>
  </si>
  <si>
    <t xml:space="preserve"> АВ-0,4 Л-4 ТП-9081 </t>
  </si>
  <si>
    <t>17 ч. 40 мин.  2022.12.31</t>
  </si>
  <si>
    <t>18 ч. 31 мин.  2022.12.31</t>
  </si>
  <si>
    <t>20 ч. 20 мин.  2022.12.31</t>
  </si>
  <si>
    <t>22 ч. 30 мин. 2022.12.31</t>
  </si>
  <si>
    <t>12 ч. 35 мин. 2022.11.01</t>
  </si>
  <si>
    <t>12 ч. 40 мин.  2022.12.01</t>
  </si>
  <si>
    <t>Неисправность РЗА</t>
  </si>
  <si>
    <t>13 ч. 50 мин.  2022.12.01</t>
  </si>
  <si>
    <t>13 ч. 55 мин.  2022.12.01</t>
  </si>
  <si>
    <t>ТП-9101 1Т 2Т</t>
  </si>
  <si>
    <t>12 ч. 35мин. 2022.11.01</t>
  </si>
  <si>
    <t>13 ч. 59мин. 2022.11.01</t>
  </si>
  <si>
    <t>АВ-0,4кВ 1Т 2Т РП-921</t>
  </si>
  <si>
    <t>12 ч. 35мин.  2022.11.01</t>
  </si>
  <si>
    <t>14 ч. 17мин.  2022.11.01</t>
  </si>
  <si>
    <t>ТП-9102 1Т 2Т</t>
  </si>
  <si>
    <t>16 ч. 15 мин. 2022.11.01</t>
  </si>
  <si>
    <t>н.п. Уфа</t>
  </si>
  <si>
    <t>ВЛ-6 кВ Ф-31 ПС Цветы Башкирии за ПП-6 РО-186</t>
  </si>
  <si>
    <t>17 ч. 25мин. 2022.11.01</t>
  </si>
  <si>
    <t>00 ч. 06мин. 2022.11.04</t>
  </si>
  <si>
    <t>Опиловка ДКР в охранной зоне ВЛ-6 без согласования. Обрыв ВЛ-6кВ.</t>
  </si>
  <si>
    <t>ВЛ-10 кВ Ф-11 ПС Кармасан</t>
  </si>
  <si>
    <t>10 ч. 50 мин. 2022.11.03</t>
  </si>
  <si>
    <t>13 ч. 40мин.  2022.11.03</t>
  </si>
  <si>
    <t>Вывод в ремонт по заявке Кушнаренковского РЭС для ревизии РТП-4432</t>
  </si>
  <si>
    <t>н.п.Тавтиманово</t>
  </si>
  <si>
    <t>ТП-45 Ф.7 ПС Тавтиманово</t>
  </si>
  <si>
    <t>20 ч.40 мин.  2022.11.03</t>
  </si>
  <si>
    <t>21 ч.37мин.  2022.11.03</t>
  </si>
  <si>
    <t>АВ-0,4кВ Л-1 ТП-80</t>
  </si>
  <si>
    <t>11 ч. 50мин.  2022.11.04</t>
  </si>
  <si>
    <t>12ч. 12мин.  2022.11.04</t>
  </si>
  <si>
    <t>схлест проводов</t>
  </si>
  <si>
    <t>АВ-0,4кВ Л-1,Л-2 ТП-9246</t>
  </si>
  <si>
    <t>19ч. 08мин.  2022.11.05</t>
  </si>
  <si>
    <t>20ч. 26мин.  2022.11.05</t>
  </si>
  <si>
    <t xml:space="preserve">АВ-0,4 Л-5 ТП-21Г </t>
  </si>
  <si>
    <t>11 ч. 00мин. 2022.11.09</t>
  </si>
  <si>
    <t>12 ч. 33мин. 2022.11.09</t>
  </si>
  <si>
    <t>КЗ внутри магазина (баланс потребителя)</t>
  </si>
  <si>
    <t xml:space="preserve">В-10 Ф-419 ПС Акманай </t>
  </si>
  <si>
    <t>11 ч. 49мин. 2022.11.09</t>
  </si>
  <si>
    <t>16 ч. 27мин. 2022.11.09</t>
  </si>
  <si>
    <t>Неблагоприятные погодные условия</t>
  </si>
  <si>
    <t xml:space="preserve">В-10 Ф-359 ПС Минзитарово </t>
  </si>
  <si>
    <t>17 ч. 41мин. 2022.11.09</t>
  </si>
  <si>
    <t>18 ч.14мин. 2022.11.09</t>
  </si>
  <si>
    <t>12 ч. 30мин. 2022.11.11</t>
  </si>
  <si>
    <t>16 ч. 59мин.  2022.11.11</t>
  </si>
  <si>
    <t>Повреждения в сетях Иглинского РЭС</t>
  </si>
  <si>
    <t>В-10 Ф-26 ПС Электрозаводская</t>
  </si>
  <si>
    <t>17 ч. 20мин. 2022.11.11</t>
  </si>
  <si>
    <t>17 ч. 44мин. 2022.11.11</t>
  </si>
  <si>
    <t>Повреждения в сетях Новоуфимского РЭС</t>
  </si>
  <si>
    <t xml:space="preserve">н.п. Улу теляк </t>
  </si>
  <si>
    <t>17 ч. 48мин. 2022.11.11</t>
  </si>
  <si>
    <t>18 ч. 38мин. 2022.11.11</t>
  </si>
  <si>
    <t>ТП-108 Ф.7 ПС Казаяк</t>
  </si>
  <si>
    <t>18 ч. 00мин. 2022.11.11</t>
  </si>
  <si>
    <t>23 ч. 03мин. 2022.11.11</t>
  </si>
  <si>
    <t>Пробой проходного изолятора ф.С и опорного изолятора ф.В.</t>
  </si>
  <si>
    <t>АВ-0,4кВ Л-2 ТП-80</t>
  </si>
  <si>
    <t>09 ч. 40мин. 2022.11.12</t>
  </si>
  <si>
    <t>11 ч. 24мин. 2022.11.12</t>
  </si>
  <si>
    <t xml:space="preserve">АВ-0,4кВ Л-1 ТП-88 </t>
  </si>
  <si>
    <t>14 ч. 47мин. 2022.11.13</t>
  </si>
  <si>
    <t>15 ч. 50мин. 2022.11.13</t>
  </si>
  <si>
    <t>Плохие погодные условия</t>
  </si>
  <si>
    <t>19 ч. 12мин. 2022.11.13</t>
  </si>
  <si>
    <t>АВ-0,4кВ Л-1 ТП-9</t>
  </si>
  <si>
    <t>13 ч. 30мин. 2022.11.14</t>
  </si>
  <si>
    <t>15 ч. 20мин. 2022.11.14</t>
  </si>
  <si>
    <t>Слетел изолятор оп.№1 Л-1 ВЛ-0,4, схлест проводов.</t>
  </si>
  <si>
    <t>ТП-107 Ф.7 ПС Казаяк</t>
  </si>
  <si>
    <t>14 ч. 30мин. 2022.11.14</t>
  </si>
  <si>
    <t>17 ч. 20мин. 2022.11.14</t>
  </si>
  <si>
    <t>2 секция 10 кВ ПС Шакша-Р</t>
  </si>
  <si>
    <t>14 ч. 31мин. 2022.11.15</t>
  </si>
  <si>
    <t>16 ч.37мин. 2022.11.15</t>
  </si>
  <si>
    <t>Погашение 2 секции шин 10 кВ на ПС Шакша-Районная</t>
  </si>
  <si>
    <t>АВ-0,4кВ Л-1 ТП-8Г</t>
  </si>
  <si>
    <t>15 ч. 15мин.  2022.11.15</t>
  </si>
  <si>
    <t>17 ч. 16мин. 2022.11.15</t>
  </si>
  <si>
    <t>Обрыв проводов а/м</t>
  </si>
  <si>
    <t>АВ-0,4кВ Л-5 ТП-5</t>
  </si>
  <si>
    <t>15 ч. 15мин. 2022.11.15</t>
  </si>
  <si>
    <t>АВ-0,4кВ Л-4 ТП-5</t>
  </si>
  <si>
    <t>16 ч. 00мин. 2022.11.15</t>
  </si>
  <si>
    <t>16 ч. 40мин. 2022.11.15</t>
  </si>
  <si>
    <t>н.п. Преображенский</t>
  </si>
  <si>
    <t>ТП-01749</t>
  </si>
  <si>
    <t>11 ч. 40мин. 2022.11.16</t>
  </si>
  <si>
    <t>13 ч. 15мин. 2022.11.16</t>
  </si>
  <si>
    <t>Животное</t>
  </si>
  <si>
    <t>АВ-0,4кВ Л-4 ТП-01749</t>
  </si>
  <si>
    <t>13 ч. 59мин. 2022.11.18</t>
  </si>
  <si>
    <t>14 ч. 21мин. 2022.11.18</t>
  </si>
  <si>
    <t>17 ч. 00мин. 2022.11.18</t>
  </si>
  <si>
    <t>19 ч. 05мин. 2022.11.18</t>
  </si>
  <si>
    <t>1Т ТП-9559</t>
  </si>
  <si>
    <t>21 ч. 00мин. 2022.11.18</t>
  </si>
  <si>
    <t>02 ч. 51мин. 2022.11.19</t>
  </si>
  <si>
    <t xml:space="preserve">АВ-0,4кВ Л-2 ТП-72  </t>
  </si>
  <si>
    <t>20 ч. 56мин. 2022.11.19</t>
  </si>
  <si>
    <t>21 ч. 47мин. 2022.11.19</t>
  </si>
  <si>
    <t>1Т ТП-102 Ф-4 ПС Иглино тяга</t>
  </si>
  <si>
    <t>09 ч. 30мин. 2022.11.20</t>
  </si>
  <si>
    <t>11 ч. 20мин. 2022.11.19</t>
  </si>
  <si>
    <t>09 ч. 29мин. 2022.11.20</t>
  </si>
  <si>
    <t>13 ч. 10мин. 2022.11.20</t>
  </si>
  <si>
    <t>не обнаружено</t>
  </si>
  <si>
    <t>н.п.  Улу-теляк</t>
  </si>
  <si>
    <t>13 ч. 52мин. 2022.11.20</t>
  </si>
  <si>
    <t>15 ч. 48мин. 2022.11.20</t>
  </si>
  <si>
    <t>АВ-0,4 Л-2, АВ-0,4 Л-3  ТП-9559</t>
  </si>
  <si>
    <t>20 ч. 30мин. 2022.11.20</t>
  </si>
  <si>
    <t>21 ч. 30мин. 2022.11.20</t>
  </si>
  <si>
    <t>20 ч. 47мин. 2022.11.20</t>
  </si>
  <si>
    <t>21 ч. 07мин. 2022.11.20</t>
  </si>
  <si>
    <t>1Т ТП-5 Ф-4 ПС Иглино тяга</t>
  </si>
  <si>
    <t>00 ч. 52мин. 2022.11.21</t>
  </si>
  <si>
    <t>износ оборудования</t>
  </si>
  <si>
    <t>Р-0,4кВ Л-2  ТП-31</t>
  </si>
  <si>
    <t>18 ч. 23мин. 2022.11.21</t>
  </si>
  <si>
    <t>19 ч. 40мин. 2022.11.21</t>
  </si>
  <si>
    <t>Возрастание нагрузки, после простоя Ф-5 ПС Улу теляк (работал по заявке ИГЛ РЭС)</t>
  </si>
  <si>
    <t>В-10кВ Ф-18 ПС Авдон</t>
  </si>
  <si>
    <t>18 ч. 58мин. 2022.11.21</t>
  </si>
  <si>
    <t>19 ч. 00мин. 2022.11.21</t>
  </si>
  <si>
    <t>Повреждение в сетях ЗРЭС. (АВР-успешно)</t>
  </si>
  <si>
    <t xml:space="preserve"> АВ-0,4  Л-2 ТП-80</t>
  </si>
  <si>
    <t>12 ч. 39мин. 2022.11.22</t>
  </si>
  <si>
    <t>12 ч. 56мин. 2022.11.22</t>
  </si>
  <si>
    <t>22 ч. 34мин. 2022.11.22</t>
  </si>
  <si>
    <t>00 ч. 44мин. 2022.11.23</t>
  </si>
  <si>
    <t>04 ч. 49мин. 2022.11.23</t>
  </si>
  <si>
    <t>05 ч. 28мин. 2022.11.23</t>
  </si>
  <si>
    <t>08 ч. 50мин. 2022.11.23</t>
  </si>
  <si>
    <t>11 ч. 00мин. 2022.11.23</t>
  </si>
  <si>
    <t>09 ч. 30мин. 2022.11.24</t>
  </si>
  <si>
    <t>11 ч. 20мин. 2022.11.24</t>
  </si>
  <si>
    <t>В-10 Ф-17 ПС Нагаево</t>
  </si>
  <si>
    <t>10 ч. 42мин. 2022.11.25</t>
  </si>
  <si>
    <t>13 ч. 36мин. 2022.11.25</t>
  </si>
  <si>
    <t>Повреждение в сетях НУРЭС</t>
  </si>
  <si>
    <t xml:space="preserve">АВ-0,4кВ Л-2 ТП-4302  </t>
  </si>
  <si>
    <t>11 ч. 19мин. 2022.11.26</t>
  </si>
  <si>
    <t>12 ч. 45мин. 2022.11.26</t>
  </si>
  <si>
    <t>Вывод в ремонт для БВР</t>
  </si>
  <si>
    <t xml:space="preserve">АВ-0,4кВ Л-1 ТП-21Г </t>
  </si>
  <si>
    <t>13 ч. 35мин. 2022.11.27</t>
  </si>
  <si>
    <t>15 ч. 45мин. 2022.11.27</t>
  </si>
  <si>
    <t xml:space="preserve">АВ-0,4кВ Л-1 ТП-01284 </t>
  </si>
  <si>
    <t>21 ч. 07мин. 2022.11.28</t>
  </si>
  <si>
    <t>23 ч. 31мин. 2022.11.28</t>
  </si>
  <si>
    <t xml:space="preserve">АВ-0,4кВ Л-4 ТП-9951 </t>
  </si>
  <si>
    <t>19 ч. 40мин. 2022.11.28</t>
  </si>
  <si>
    <t>00 ч. 42мин. 2022.11.29</t>
  </si>
  <si>
    <t>1СШ -10кВ РП-921</t>
  </si>
  <si>
    <t>09 ч. 28мин. 2022.11.29</t>
  </si>
  <si>
    <t>10 ч. 30мин. 2022.11.29</t>
  </si>
  <si>
    <t xml:space="preserve">Несогласованные переключения персонала ГУП РЭС РБ </t>
  </si>
  <si>
    <t>11 ч. 57мин.  2022.11.29</t>
  </si>
  <si>
    <t>АВ-1Т ТП-15Г</t>
  </si>
  <si>
    <t>19 ч. 04мин. 2022.11.29</t>
  </si>
  <si>
    <t>20 ч. 40мин. 2022.11.29</t>
  </si>
  <si>
    <t>21 ч. 05мин. 2022.11.29</t>
  </si>
  <si>
    <t>21 ч. 40мин. 2022.11.29</t>
  </si>
  <si>
    <t>перегруз</t>
  </si>
  <si>
    <t>ВЛ-10 кВ Ф-12 ПС Авдон</t>
  </si>
  <si>
    <t>12 ч. 59мин. 2022.11.30</t>
  </si>
  <si>
    <t>14 ч. 14мин. 2022.11.30</t>
  </si>
  <si>
    <t xml:space="preserve">Отключение от ТО результате повреждения на концевой муфте КЛ-10кВ на РС-2406.  </t>
  </si>
  <si>
    <t>АВ-0,4кВ Л-1, ТП-11</t>
  </si>
  <si>
    <t>20 ч. 21мин. 2022.11.30</t>
  </si>
  <si>
    <t>21 ч. 30мин. 2022.11.30</t>
  </si>
  <si>
    <t>Отгорел шлейф</t>
  </si>
  <si>
    <t>АВ-0,4кВ Л-2, ТП-114</t>
  </si>
  <si>
    <t>21 ч. 50мин. 2022.11.30</t>
  </si>
  <si>
    <t>Р-0,4кВ 1Т ТП-59</t>
  </si>
  <si>
    <t>21 ч. 10мин. 2022.11.30</t>
  </si>
  <si>
    <t>23 ч. 03мин. 2022.11.30</t>
  </si>
  <si>
    <t>АВ-0,4кВ Л-2, Л-3 ТП-9559</t>
  </si>
  <si>
    <t>20 ч. 49мин. 2022.11.30</t>
  </si>
  <si>
    <t>22 ч. 43мин. 2022.11.30</t>
  </si>
  <si>
    <t>за октябрь 2022 года</t>
  </si>
  <si>
    <t>н.п. Кармаскалы</t>
  </si>
  <si>
    <t>Кл-6кВ РП-2 - КТП-809</t>
  </si>
  <si>
    <t>КЛ-6кв тп-1704-тп-5309</t>
  </si>
  <si>
    <t>кл-6Кв рп-4 ЯЧ№9 - ТП-(5309не верно)  5102</t>
  </si>
  <si>
    <t>ТП-510 2 сек.0.4 кВ</t>
  </si>
  <si>
    <t>КЛ-0,4кВ ул.Дорожная 27 А- 27 Б</t>
  </si>
  <si>
    <t>ВЛ-6кВ ф-5 ПС Нефтекамск</t>
  </si>
  <si>
    <t>06.11.2022 02ч 43мин</t>
  </si>
  <si>
    <t>06.11.2022 07ч 15мин</t>
  </si>
  <si>
    <t>ВЛ-0.4кВ ф Чермасанская от КТП-7624 с.Чекмагуш</t>
  </si>
  <si>
    <t>09.11.2022 10ч 30мин</t>
  </si>
  <si>
    <t>09.11.2022 16ч 00мин</t>
  </si>
  <si>
    <t>ВЛ 6кВ ф-24 п/с Монтажная</t>
  </si>
  <si>
    <t>ф-0329 п/с Кызыл-Буляк</t>
  </si>
  <si>
    <t>ВЛ-10 кВ ф. 317-03 ПС 110 кВ Райцентр</t>
  </si>
  <si>
    <t xml:space="preserve">17ч 48 мин 30.11.2022 </t>
  </si>
  <si>
    <t xml:space="preserve">19ч 10мин 30.11.2022 </t>
  </si>
  <si>
    <t xml:space="preserve"> 11 ч. 34 мин 14.11.2022</t>
  </si>
  <si>
    <t xml:space="preserve">12 ч 45мин 14.11.2022 </t>
  </si>
  <si>
    <t xml:space="preserve">19 ч 33 мин 14.11.2022 </t>
  </si>
  <si>
    <t xml:space="preserve">22 ч 19 мин 14.11.2022 </t>
  </si>
  <si>
    <t xml:space="preserve">07 ч 27мин 01.11.2022 </t>
  </si>
  <si>
    <t xml:space="preserve">11 ч 58 мин 01.11.2022 </t>
  </si>
  <si>
    <t xml:space="preserve">12 ч 26 мин 01.11.2022 </t>
  </si>
  <si>
    <t xml:space="preserve">03 ч 00 мин 02.11.2022 </t>
  </si>
  <si>
    <t xml:space="preserve">12 ч 10 мин 02.11.2022 </t>
  </si>
  <si>
    <t xml:space="preserve">07 ч 47 мин 01.11.2022 </t>
  </si>
  <si>
    <t xml:space="preserve"> 12 ч 54 мин 01.11.2022</t>
  </si>
  <si>
    <t xml:space="preserve">13 ч 26 мин 01.11.2022 </t>
  </si>
  <si>
    <t xml:space="preserve">08 ч 10 мин 02.11.2022 </t>
  </si>
  <si>
    <t xml:space="preserve"> 13 ч  07 мин 02.11.2022</t>
  </si>
  <si>
    <t xml:space="preserve">10 ч 25 мин 10.11.2022 </t>
  </si>
  <si>
    <t xml:space="preserve"> 12 ч 57 мин 10.11.2022</t>
  </si>
  <si>
    <t>за ноябрь 2022 года</t>
  </si>
  <si>
    <r>
      <t xml:space="preserve">Нагрев контакта на проходном изоляторе 10 кВ ф. «А» </t>
    </r>
    <r>
      <rPr>
        <sz val="12"/>
        <color rgb="FF06090C"/>
        <rFont val="Arial Narrow"/>
        <family val="2"/>
        <charset val="204"/>
      </rPr>
      <t>ТП-45</t>
    </r>
  </si>
  <si>
    <r>
      <t xml:space="preserve">Плохой контакт на </t>
    </r>
    <r>
      <rPr>
        <sz val="12"/>
        <color rgb="FF000104"/>
        <rFont val="Arial Narrow"/>
        <family val="2"/>
        <charset val="204"/>
      </rPr>
      <t>ВЛ-0,4 Л-4 ТП-9951</t>
    </r>
  </si>
  <si>
    <t>ВЛ-10кВ ф-317-04 ПС Райцентр</t>
  </si>
  <si>
    <t xml:space="preserve">17 ч 45 мин 03.12.2022 </t>
  </si>
  <si>
    <t xml:space="preserve"> 21 ч 50 мин 03.12.2022</t>
  </si>
  <si>
    <t xml:space="preserve">20 ч 15 мин 03.12.2022 </t>
  </si>
  <si>
    <t xml:space="preserve">23 ч 34 мин 03.12.2022 </t>
  </si>
  <si>
    <t>КЛ-6кВ ТП-2807 - ТП-1505</t>
  </si>
  <si>
    <t xml:space="preserve"> 17 ч 28 мин 06.12.2022</t>
  </si>
  <si>
    <t xml:space="preserve">18 ч 04 мин 06.12.2022 </t>
  </si>
  <si>
    <t>ВЛ-6кВ ф-691-12 ПС Груздевка</t>
  </si>
  <si>
    <t xml:space="preserve">20 ч 41 мин 10.12.2022 </t>
  </si>
  <si>
    <t xml:space="preserve">23 ч 35 мин 10.12.2022 </t>
  </si>
  <si>
    <t>ТП-5308</t>
  </si>
  <si>
    <t xml:space="preserve">08 ч 35 мин 13.12.2022 </t>
  </si>
  <si>
    <t xml:space="preserve">09 ч 15 мин 13.12.2022 </t>
  </si>
  <si>
    <t>ТП-259 (240 не пр.)с.Агиртамак</t>
  </si>
  <si>
    <t>ВЛ-6кВ ф-5 ПС КНС-14</t>
  </si>
  <si>
    <t xml:space="preserve">15 ч 00 мин 18.12.2022 </t>
  </si>
  <si>
    <t xml:space="preserve">13 ч  20 мин 18.12.2022 </t>
  </si>
  <si>
    <t xml:space="preserve">17 ч 45 мин 18.12.2022 </t>
  </si>
  <si>
    <t xml:space="preserve">14 ч 13 мин18.12.2022 </t>
  </si>
  <si>
    <t>Ф-34 п/с Сахарный завод</t>
  </si>
  <si>
    <t xml:space="preserve">19 ч 15 мин 22.12.2022 </t>
  </si>
  <si>
    <t xml:space="preserve"> 21 ч 11 мин 22.12.2022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</si>
</sst>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12"/>
      <color rgb="FF06090C"/>
      <name val="Arial Narrow"/>
      <family val="2"/>
      <charset val="204"/>
    </font>
    <font>
      <sz val="12"/>
      <color rgb="FF000104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4" fillId="0" borderId="0"/>
    <xf numFmtId="0" fontId="10" fillId="0" borderId="0"/>
    <xf numFmtId="0" fontId="11" fillId="0" borderId="0"/>
  </cellStyleXfs>
  <cellXfs count="1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10" fillId="0" borderId="13" xfId="2" applyFill="1" applyBorder="1" applyAlignment="1">
      <alignment horizontal="left" vertical="top" wrapText="1"/>
    </xf>
    <xf numFmtId="0" fontId="6" fillId="0" borderId="0" xfId="2" applyFont="1" applyAlignment="1">
      <alignment horizontal="justify" vertical="center" wrapText="1"/>
    </xf>
    <xf numFmtId="0" fontId="2" fillId="0" borderId="3" xfId="2" applyFont="1" applyBorder="1" applyAlignment="1">
      <alignment horizontal="center" vertical="center" wrapText="1"/>
    </xf>
    <xf numFmtId="2" fontId="2" fillId="0" borderId="3" xfId="2" applyNumberFormat="1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8" fillId="0" borderId="13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6" xfId="0" applyFont="1" applyFill="1" applyBorder="1" applyAlignment="1">
      <alignment wrapText="1"/>
    </xf>
    <xf numFmtId="0" fontId="8" fillId="0" borderId="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8" fillId="0" borderId="0" xfId="0" applyFont="1" applyFill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2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abSelected="1" workbookViewId="0">
      <selection activeCell="F7" sqref="F7"/>
    </sheetView>
  </sheetViews>
  <sheetFormatPr defaultColWidth="9.140625" defaultRowHeight="15" x14ac:dyDescent="0.25"/>
  <cols>
    <col min="1" max="1" width="4.7109375" style="38" customWidth="1"/>
    <col min="2" max="2" width="5.5703125" style="11" customWidth="1"/>
    <col min="3" max="3" width="13.7109375" style="11" customWidth="1"/>
    <col min="4" max="4" width="15.5703125" style="11" customWidth="1"/>
    <col min="5" max="5" width="21.85546875" style="11" customWidth="1"/>
    <col min="6" max="6" width="29" style="49" customWidth="1"/>
    <col min="7" max="7" width="17" style="11" customWidth="1"/>
    <col min="8" max="8" width="16.85546875" style="11" customWidth="1"/>
    <col min="9" max="9" width="17.7109375" style="11" customWidth="1"/>
    <col min="10" max="10" width="27.28515625" style="11" customWidth="1"/>
    <col min="11" max="11" width="32.28515625" style="11" customWidth="1"/>
    <col min="12" max="12" width="17.140625" style="11" customWidth="1"/>
    <col min="13" max="13" width="17" style="11" customWidth="1"/>
    <col min="14" max="14" width="16.5703125" style="11" customWidth="1"/>
    <col min="15" max="15" width="60.85546875" style="11" customWidth="1"/>
    <col min="16" max="16" width="15.5703125" style="11" customWidth="1"/>
    <col min="17" max="16384" width="9.140625" style="11"/>
  </cols>
  <sheetData>
    <row r="1" spans="1:16" ht="12.75" customHeight="1" x14ac:dyDescent="0.25">
      <c r="F1" s="50"/>
      <c r="I1" s="66"/>
      <c r="J1" s="66"/>
    </row>
    <row r="2" spans="1:16" ht="42.75" customHeight="1" x14ac:dyDescent="0.25">
      <c r="B2" s="67" t="s">
        <v>15</v>
      </c>
      <c r="C2" s="67"/>
      <c r="D2" s="67"/>
      <c r="E2" s="67"/>
      <c r="F2" s="67"/>
      <c r="G2" s="67"/>
      <c r="H2" s="67"/>
      <c r="I2" s="67"/>
      <c r="J2" s="67"/>
      <c r="K2" s="2"/>
      <c r="L2" s="2"/>
      <c r="M2" s="2"/>
      <c r="N2" s="2"/>
      <c r="O2" s="2"/>
      <c r="P2" s="2"/>
    </row>
    <row r="3" spans="1:16" ht="21.75" customHeight="1" x14ac:dyDescent="0.25">
      <c r="B3" s="12"/>
      <c r="C3" s="12"/>
      <c r="D3" s="12"/>
      <c r="E3" s="67" t="s">
        <v>685</v>
      </c>
      <c r="F3" s="67"/>
      <c r="G3" s="67"/>
      <c r="H3" s="12"/>
      <c r="I3" s="12"/>
      <c r="J3" s="12"/>
      <c r="K3" s="2"/>
      <c r="L3" s="2"/>
      <c r="M3" s="2"/>
      <c r="N3" s="2"/>
      <c r="O3" s="2"/>
      <c r="P3" s="2"/>
    </row>
    <row r="4" spans="1:16" ht="15.75" customHeight="1" x14ac:dyDescent="0.25"/>
    <row r="5" spans="1:16" ht="15.75" customHeight="1" x14ac:dyDescent="0.25">
      <c r="B5" s="65" t="s">
        <v>4</v>
      </c>
      <c r="C5" s="65" t="s">
        <v>0</v>
      </c>
      <c r="D5" s="65" t="s">
        <v>1</v>
      </c>
      <c r="E5" s="65" t="s">
        <v>2</v>
      </c>
      <c r="F5" s="65" t="s">
        <v>3</v>
      </c>
      <c r="G5" s="65" t="s">
        <v>5</v>
      </c>
      <c r="H5" s="65" t="s">
        <v>6</v>
      </c>
      <c r="I5" s="65" t="s">
        <v>8</v>
      </c>
      <c r="J5" s="65" t="s">
        <v>7</v>
      </c>
    </row>
    <row r="6" spans="1:16" ht="51.75" customHeight="1" x14ac:dyDescent="0.25">
      <c r="B6" s="65"/>
      <c r="C6" s="65"/>
      <c r="D6" s="65"/>
      <c r="E6" s="65"/>
      <c r="F6" s="65"/>
      <c r="G6" s="65"/>
      <c r="H6" s="65"/>
      <c r="I6" s="65"/>
      <c r="J6" s="65"/>
    </row>
    <row r="7" spans="1:16" s="26" customFormat="1" ht="31.5" x14ac:dyDescent="0.25">
      <c r="A7" s="38"/>
      <c r="B7" s="53">
        <v>1</v>
      </c>
      <c r="C7" s="53" t="s">
        <v>17</v>
      </c>
      <c r="D7" s="53" t="s">
        <v>14</v>
      </c>
      <c r="E7" s="54" t="s">
        <v>143</v>
      </c>
      <c r="F7" s="53" t="s">
        <v>18</v>
      </c>
      <c r="G7" s="53" t="s">
        <v>52</v>
      </c>
      <c r="H7" s="53" t="s">
        <v>53</v>
      </c>
      <c r="I7" s="53">
        <v>9861</v>
      </c>
      <c r="J7" s="53" t="s">
        <v>140</v>
      </c>
    </row>
    <row r="8" spans="1:16" s="51" customFormat="1" ht="31.5" x14ac:dyDescent="0.25">
      <c r="B8" s="53">
        <v>2</v>
      </c>
      <c r="C8" s="53" t="s">
        <v>168</v>
      </c>
      <c r="D8" s="53" t="s">
        <v>14</v>
      </c>
      <c r="E8" s="54" t="s">
        <v>169</v>
      </c>
      <c r="F8" s="56" t="s">
        <v>170</v>
      </c>
      <c r="G8" s="53" t="s">
        <v>171</v>
      </c>
      <c r="H8" s="53" t="s">
        <v>172</v>
      </c>
      <c r="I8" s="55">
        <v>2041</v>
      </c>
      <c r="J8" s="53"/>
    </row>
    <row r="9" spans="1:16" s="51" customFormat="1" ht="31.5" x14ac:dyDescent="0.25">
      <c r="B9" s="53">
        <v>3</v>
      </c>
      <c r="C9" s="53" t="s">
        <v>168</v>
      </c>
      <c r="D9" s="53" t="s">
        <v>14</v>
      </c>
      <c r="E9" s="54" t="s">
        <v>169</v>
      </c>
      <c r="F9" s="56" t="s">
        <v>173</v>
      </c>
      <c r="G9" s="53" t="s">
        <v>171</v>
      </c>
      <c r="H9" s="53" t="s">
        <v>174</v>
      </c>
      <c r="I9" s="55">
        <v>3418</v>
      </c>
      <c r="J9" s="53"/>
    </row>
    <row r="10" spans="1:16" s="45" customFormat="1" ht="31.5" x14ac:dyDescent="0.25">
      <c r="B10" s="53">
        <v>4</v>
      </c>
      <c r="C10" s="53" t="s">
        <v>17</v>
      </c>
      <c r="D10" s="53" t="s">
        <v>14</v>
      </c>
      <c r="E10" s="54" t="s">
        <v>143</v>
      </c>
      <c r="F10" s="53" t="s">
        <v>19</v>
      </c>
      <c r="G10" s="53" t="s">
        <v>54</v>
      </c>
      <c r="H10" s="53" t="s">
        <v>55</v>
      </c>
      <c r="I10" s="53">
        <v>1831</v>
      </c>
      <c r="J10" s="53" t="s">
        <v>141</v>
      </c>
    </row>
    <row r="11" spans="1:16" s="37" customFormat="1" ht="31.5" x14ac:dyDescent="0.25">
      <c r="A11" s="38"/>
      <c r="B11" s="53">
        <v>5</v>
      </c>
      <c r="C11" s="53" t="s">
        <v>17</v>
      </c>
      <c r="D11" s="53" t="s">
        <v>14</v>
      </c>
      <c r="E11" s="54" t="s">
        <v>143</v>
      </c>
      <c r="F11" s="53" t="s">
        <v>20</v>
      </c>
      <c r="G11" s="53" t="s">
        <v>56</v>
      </c>
      <c r="H11" s="53" t="s">
        <v>57</v>
      </c>
      <c r="I11" s="53">
        <v>2543</v>
      </c>
      <c r="J11" s="53" t="s">
        <v>142</v>
      </c>
    </row>
    <row r="12" spans="1:16" s="45" customFormat="1" ht="31.5" x14ac:dyDescent="0.25">
      <c r="B12" s="53">
        <v>6</v>
      </c>
      <c r="C12" s="53" t="s">
        <v>17</v>
      </c>
      <c r="D12" s="53" t="s">
        <v>14</v>
      </c>
      <c r="E12" s="53" t="s">
        <v>151</v>
      </c>
      <c r="F12" s="53" t="s">
        <v>21</v>
      </c>
      <c r="G12" s="53" t="s">
        <v>58</v>
      </c>
      <c r="H12" s="53" t="s">
        <v>59</v>
      </c>
      <c r="I12" s="53">
        <v>18.899999999999999</v>
      </c>
      <c r="J12" s="53" t="s">
        <v>140</v>
      </c>
    </row>
    <row r="13" spans="1:16" s="45" customFormat="1" ht="31.5" x14ac:dyDescent="0.25">
      <c r="B13" s="53">
        <v>7</v>
      </c>
      <c r="C13" s="53" t="s">
        <v>17</v>
      </c>
      <c r="D13" s="53" t="s">
        <v>14</v>
      </c>
      <c r="E13" s="54" t="s">
        <v>143</v>
      </c>
      <c r="F13" s="53" t="s">
        <v>22</v>
      </c>
      <c r="G13" s="53" t="s">
        <v>60</v>
      </c>
      <c r="H13" s="53" t="s">
        <v>61</v>
      </c>
      <c r="I13" s="53">
        <v>45</v>
      </c>
      <c r="J13" s="53" t="s">
        <v>144</v>
      </c>
    </row>
    <row r="14" spans="1:16" s="45" customFormat="1" ht="31.5" x14ac:dyDescent="0.25">
      <c r="B14" s="53">
        <v>8</v>
      </c>
      <c r="C14" s="53" t="s">
        <v>17</v>
      </c>
      <c r="D14" s="53" t="s">
        <v>14</v>
      </c>
      <c r="E14" s="53" t="s">
        <v>151</v>
      </c>
      <c r="F14" s="53" t="s">
        <v>23</v>
      </c>
      <c r="G14" s="53" t="s">
        <v>62</v>
      </c>
      <c r="H14" s="53" t="s">
        <v>63</v>
      </c>
      <c r="I14" s="53">
        <v>17.3</v>
      </c>
      <c r="J14" s="53" t="s">
        <v>145</v>
      </c>
    </row>
    <row r="15" spans="1:16" s="51" customFormat="1" ht="31.5" x14ac:dyDescent="0.25">
      <c r="B15" s="53">
        <v>9</v>
      </c>
      <c r="C15" s="53" t="s">
        <v>168</v>
      </c>
      <c r="D15" s="53" t="s">
        <v>14</v>
      </c>
      <c r="E15" s="54" t="s">
        <v>169</v>
      </c>
      <c r="F15" s="56" t="s">
        <v>175</v>
      </c>
      <c r="G15" s="53" t="s">
        <v>176</v>
      </c>
      <c r="H15" s="53" t="s">
        <v>177</v>
      </c>
      <c r="I15" s="55"/>
      <c r="J15" s="53"/>
    </row>
    <row r="16" spans="1:16" s="51" customFormat="1" ht="31.5" x14ac:dyDescent="0.25">
      <c r="B16" s="53">
        <v>10</v>
      </c>
      <c r="C16" s="53" t="s">
        <v>168</v>
      </c>
      <c r="D16" s="53" t="s">
        <v>14</v>
      </c>
      <c r="E16" s="54" t="s">
        <v>169</v>
      </c>
      <c r="F16" s="56" t="s">
        <v>178</v>
      </c>
      <c r="G16" s="53" t="s">
        <v>176</v>
      </c>
      <c r="H16" s="53" t="s">
        <v>179</v>
      </c>
      <c r="I16" s="55"/>
      <c r="J16" s="53"/>
    </row>
    <row r="17" spans="2:10" s="45" customFormat="1" ht="31.5" x14ac:dyDescent="0.25">
      <c r="B17" s="53">
        <v>11</v>
      </c>
      <c r="C17" s="53" t="s">
        <v>17</v>
      </c>
      <c r="D17" s="53" t="s">
        <v>14</v>
      </c>
      <c r="E17" s="54" t="s">
        <v>143</v>
      </c>
      <c r="F17" s="53" t="s">
        <v>16</v>
      </c>
      <c r="G17" s="53" t="s">
        <v>64</v>
      </c>
      <c r="H17" s="53" t="s">
        <v>65</v>
      </c>
      <c r="I17" s="53">
        <v>80.05</v>
      </c>
      <c r="J17" s="53" t="s">
        <v>146</v>
      </c>
    </row>
    <row r="18" spans="2:10" s="45" customFormat="1" ht="31.5" x14ac:dyDescent="0.25">
      <c r="B18" s="53">
        <v>12</v>
      </c>
      <c r="C18" s="53" t="s">
        <v>17</v>
      </c>
      <c r="D18" s="53" t="s">
        <v>14</v>
      </c>
      <c r="E18" s="54" t="s">
        <v>143</v>
      </c>
      <c r="F18" s="53" t="s">
        <v>24</v>
      </c>
      <c r="G18" s="53" t="s">
        <v>66</v>
      </c>
      <c r="H18" s="53" t="s">
        <v>67</v>
      </c>
      <c r="I18" s="53">
        <v>74.73</v>
      </c>
      <c r="J18" s="53" t="s">
        <v>147</v>
      </c>
    </row>
    <row r="19" spans="2:10" s="45" customFormat="1" ht="31.5" x14ac:dyDescent="0.25">
      <c r="B19" s="53">
        <v>13</v>
      </c>
      <c r="C19" s="53" t="s">
        <v>17</v>
      </c>
      <c r="D19" s="53" t="s">
        <v>14</v>
      </c>
      <c r="E19" s="53" t="s">
        <v>148</v>
      </c>
      <c r="F19" s="53" t="s">
        <v>25</v>
      </c>
      <c r="G19" s="53" t="s">
        <v>68</v>
      </c>
      <c r="H19" s="53" t="s">
        <v>69</v>
      </c>
      <c r="I19" s="53">
        <v>83.04</v>
      </c>
      <c r="J19" s="53" t="s">
        <v>149</v>
      </c>
    </row>
    <row r="20" spans="2:10" s="45" customFormat="1" ht="31.5" x14ac:dyDescent="0.25">
      <c r="B20" s="53">
        <v>14</v>
      </c>
      <c r="C20" s="53" t="s">
        <v>17</v>
      </c>
      <c r="D20" s="53" t="s">
        <v>14</v>
      </c>
      <c r="E20" s="53" t="s">
        <v>143</v>
      </c>
      <c r="F20" s="53" t="s">
        <v>26</v>
      </c>
      <c r="G20" s="53" t="s">
        <v>70</v>
      </c>
      <c r="H20" s="53" t="s">
        <v>71</v>
      </c>
      <c r="I20" s="53">
        <v>69.2</v>
      </c>
      <c r="J20" s="53" t="s">
        <v>144</v>
      </c>
    </row>
    <row r="21" spans="2:10" s="45" customFormat="1" ht="31.5" x14ac:dyDescent="0.25">
      <c r="B21" s="53">
        <v>15</v>
      </c>
      <c r="C21" s="53" t="s">
        <v>17</v>
      </c>
      <c r="D21" s="53" t="s">
        <v>14</v>
      </c>
      <c r="E21" s="53" t="s">
        <v>143</v>
      </c>
      <c r="F21" s="53" t="s">
        <v>27</v>
      </c>
      <c r="G21" s="53" t="s">
        <v>72</v>
      </c>
      <c r="H21" s="53" t="s">
        <v>73</v>
      </c>
      <c r="I21" s="53">
        <v>6.9</v>
      </c>
      <c r="J21" s="53" t="s">
        <v>150</v>
      </c>
    </row>
    <row r="22" spans="2:10" s="45" customFormat="1" ht="31.5" x14ac:dyDescent="0.25">
      <c r="B22" s="53">
        <v>16</v>
      </c>
      <c r="C22" s="53" t="s">
        <v>17</v>
      </c>
      <c r="D22" s="53" t="s">
        <v>14</v>
      </c>
      <c r="E22" s="53" t="s">
        <v>151</v>
      </c>
      <c r="F22" s="53" t="s">
        <v>23</v>
      </c>
      <c r="G22" s="53" t="s">
        <v>74</v>
      </c>
      <c r="H22" s="53" t="s">
        <v>75</v>
      </c>
      <c r="I22" s="53">
        <v>15.82</v>
      </c>
      <c r="J22" s="53" t="s">
        <v>145</v>
      </c>
    </row>
    <row r="23" spans="2:10" s="45" customFormat="1" ht="31.5" x14ac:dyDescent="0.25">
      <c r="B23" s="53">
        <v>17</v>
      </c>
      <c r="C23" s="53" t="s">
        <v>17</v>
      </c>
      <c r="D23" s="53" t="s">
        <v>14</v>
      </c>
      <c r="E23" s="53" t="s">
        <v>143</v>
      </c>
      <c r="F23" s="53" t="s">
        <v>28</v>
      </c>
      <c r="G23" s="53" t="s">
        <v>76</v>
      </c>
      <c r="H23" s="53" t="s">
        <v>77</v>
      </c>
      <c r="I23" s="53">
        <v>243</v>
      </c>
      <c r="J23" s="53" t="s">
        <v>152</v>
      </c>
    </row>
    <row r="24" spans="2:10" s="45" customFormat="1" ht="31.5" x14ac:dyDescent="0.25">
      <c r="B24" s="53">
        <v>18</v>
      </c>
      <c r="C24" s="53" t="s">
        <v>17</v>
      </c>
      <c r="D24" s="53" t="s">
        <v>14</v>
      </c>
      <c r="E24" s="53" t="s">
        <v>151</v>
      </c>
      <c r="F24" s="53" t="s">
        <v>23</v>
      </c>
      <c r="G24" s="53" t="s">
        <v>78</v>
      </c>
      <c r="H24" s="53" t="s">
        <v>79</v>
      </c>
      <c r="I24" s="53">
        <v>15.82</v>
      </c>
      <c r="J24" s="53" t="s">
        <v>145</v>
      </c>
    </row>
    <row r="25" spans="2:10" s="45" customFormat="1" ht="31.5" x14ac:dyDescent="0.25">
      <c r="B25" s="53">
        <v>19</v>
      </c>
      <c r="C25" s="53" t="s">
        <v>17</v>
      </c>
      <c r="D25" s="53" t="s">
        <v>14</v>
      </c>
      <c r="E25" s="53" t="s">
        <v>151</v>
      </c>
      <c r="F25" s="53" t="s">
        <v>23</v>
      </c>
      <c r="G25" s="53" t="s">
        <v>80</v>
      </c>
      <c r="H25" s="53" t="s">
        <v>81</v>
      </c>
      <c r="I25" s="53">
        <v>4.5</v>
      </c>
      <c r="J25" s="53" t="s">
        <v>145</v>
      </c>
    </row>
    <row r="26" spans="2:10" s="45" customFormat="1" ht="31.5" x14ac:dyDescent="0.25">
      <c r="B26" s="53">
        <v>20</v>
      </c>
      <c r="C26" s="53" t="s">
        <v>17</v>
      </c>
      <c r="D26" s="53" t="s">
        <v>14</v>
      </c>
      <c r="E26" s="53" t="s">
        <v>151</v>
      </c>
      <c r="F26" s="53" t="s">
        <v>29</v>
      </c>
      <c r="G26" s="53" t="s">
        <v>82</v>
      </c>
      <c r="H26" s="53" t="s">
        <v>83</v>
      </c>
      <c r="I26" s="53">
        <v>38.1</v>
      </c>
      <c r="J26" s="53" t="s">
        <v>153</v>
      </c>
    </row>
    <row r="27" spans="2:10" s="45" customFormat="1" ht="31.5" x14ac:dyDescent="0.25">
      <c r="B27" s="53">
        <v>21</v>
      </c>
      <c r="C27" s="53" t="s">
        <v>17</v>
      </c>
      <c r="D27" s="53" t="s">
        <v>14</v>
      </c>
      <c r="E27" s="54" t="s">
        <v>154</v>
      </c>
      <c r="F27" s="53" t="s">
        <v>30</v>
      </c>
      <c r="G27" s="53" t="s">
        <v>84</v>
      </c>
      <c r="H27" s="53" t="s">
        <v>85</v>
      </c>
      <c r="I27" s="53">
        <v>58.63</v>
      </c>
      <c r="J27" s="53" t="s">
        <v>155</v>
      </c>
    </row>
    <row r="28" spans="2:10" s="45" customFormat="1" ht="31.5" x14ac:dyDescent="0.25">
      <c r="B28" s="53">
        <v>22</v>
      </c>
      <c r="C28" s="53" t="s">
        <v>17</v>
      </c>
      <c r="D28" s="53" t="s">
        <v>14</v>
      </c>
      <c r="E28" s="53" t="s">
        <v>143</v>
      </c>
      <c r="F28" s="53" t="s">
        <v>27</v>
      </c>
      <c r="G28" s="53" t="s">
        <v>86</v>
      </c>
      <c r="H28" s="53" t="s">
        <v>87</v>
      </c>
      <c r="I28" s="53">
        <v>115</v>
      </c>
      <c r="J28" s="53" t="s">
        <v>155</v>
      </c>
    </row>
    <row r="29" spans="2:10" s="45" customFormat="1" ht="31.5" x14ac:dyDescent="0.25">
      <c r="B29" s="53">
        <v>23</v>
      </c>
      <c r="C29" s="53" t="s">
        <v>17</v>
      </c>
      <c r="D29" s="53" t="s">
        <v>14</v>
      </c>
      <c r="E29" s="53" t="s">
        <v>156</v>
      </c>
      <c r="F29" s="53" t="s">
        <v>31</v>
      </c>
      <c r="G29" s="53" t="s">
        <v>88</v>
      </c>
      <c r="H29" s="53" t="s">
        <v>89</v>
      </c>
      <c r="I29" s="53">
        <v>51.75</v>
      </c>
      <c r="J29" s="53" t="s">
        <v>153</v>
      </c>
    </row>
    <row r="30" spans="2:10" s="45" customFormat="1" ht="31.5" x14ac:dyDescent="0.25">
      <c r="B30" s="53">
        <v>24</v>
      </c>
      <c r="C30" s="53" t="s">
        <v>17</v>
      </c>
      <c r="D30" s="53" t="s">
        <v>14</v>
      </c>
      <c r="E30" s="53" t="s">
        <v>157</v>
      </c>
      <c r="F30" s="53" t="s">
        <v>32</v>
      </c>
      <c r="G30" s="53" t="s">
        <v>90</v>
      </c>
      <c r="H30" s="53" t="s">
        <v>91</v>
      </c>
      <c r="I30" s="53">
        <v>928.41300000000001</v>
      </c>
      <c r="J30" s="53" t="s">
        <v>158</v>
      </c>
    </row>
    <row r="31" spans="2:10" s="45" customFormat="1" ht="31.5" x14ac:dyDescent="0.25">
      <c r="B31" s="53">
        <v>25</v>
      </c>
      <c r="C31" s="53" t="s">
        <v>17</v>
      </c>
      <c r="D31" s="53" t="s">
        <v>14</v>
      </c>
      <c r="E31" s="53" t="s">
        <v>157</v>
      </c>
      <c r="F31" s="53" t="s">
        <v>33</v>
      </c>
      <c r="G31" s="53" t="s">
        <v>92</v>
      </c>
      <c r="H31" s="53" t="s">
        <v>93</v>
      </c>
      <c r="I31" s="53">
        <v>1692.64</v>
      </c>
      <c r="J31" s="53" t="s">
        <v>158</v>
      </c>
    </row>
    <row r="32" spans="2:10" s="45" customFormat="1" ht="31.5" x14ac:dyDescent="0.25">
      <c r="B32" s="53">
        <v>26</v>
      </c>
      <c r="C32" s="53" t="s">
        <v>17</v>
      </c>
      <c r="D32" s="53" t="s">
        <v>14</v>
      </c>
      <c r="E32" s="53" t="s">
        <v>143</v>
      </c>
      <c r="F32" s="53" t="s">
        <v>34</v>
      </c>
      <c r="G32" s="53" t="s">
        <v>94</v>
      </c>
      <c r="H32" s="53" t="s">
        <v>95</v>
      </c>
      <c r="I32" s="53">
        <v>53.9</v>
      </c>
      <c r="J32" s="53" t="s">
        <v>159</v>
      </c>
    </row>
    <row r="33" spans="2:10" s="45" customFormat="1" ht="31.5" x14ac:dyDescent="0.25">
      <c r="B33" s="53">
        <v>27</v>
      </c>
      <c r="C33" s="53" t="s">
        <v>17</v>
      </c>
      <c r="D33" s="53" t="s">
        <v>14</v>
      </c>
      <c r="E33" s="53" t="s">
        <v>143</v>
      </c>
      <c r="F33" s="53" t="s">
        <v>35</v>
      </c>
      <c r="G33" s="53" t="s">
        <v>96</v>
      </c>
      <c r="H33" s="53" t="s">
        <v>97</v>
      </c>
      <c r="I33" s="53">
        <v>13.647</v>
      </c>
      <c r="J33" s="53" t="s">
        <v>153</v>
      </c>
    </row>
    <row r="34" spans="2:10" s="45" customFormat="1" ht="31.5" x14ac:dyDescent="0.25">
      <c r="B34" s="53">
        <v>28</v>
      </c>
      <c r="C34" s="53" t="s">
        <v>17</v>
      </c>
      <c r="D34" s="53" t="s">
        <v>14</v>
      </c>
      <c r="E34" s="53" t="s">
        <v>151</v>
      </c>
      <c r="F34" s="53" t="s">
        <v>23</v>
      </c>
      <c r="G34" s="53" t="s">
        <v>98</v>
      </c>
      <c r="H34" s="53" t="s">
        <v>99</v>
      </c>
      <c r="I34" s="53">
        <v>17.3</v>
      </c>
      <c r="J34" s="53" t="s">
        <v>145</v>
      </c>
    </row>
    <row r="35" spans="2:10" s="45" customFormat="1" ht="31.5" x14ac:dyDescent="0.25">
      <c r="B35" s="53">
        <v>29</v>
      </c>
      <c r="C35" s="53" t="s">
        <v>17</v>
      </c>
      <c r="D35" s="53" t="s">
        <v>14</v>
      </c>
      <c r="E35" s="53" t="s">
        <v>143</v>
      </c>
      <c r="F35" s="53" t="s">
        <v>36</v>
      </c>
      <c r="G35" s="53" t="s">
        <v>100</v>
      </c>
      <c r="H35" s="53" t="s">
        <v>101</v>
      </c>
      <c r="I35" s="53">
        <v>73.760000000000005</v>
      </c>
      <c r="J35" s="53" t="s">
        <v>160</v>
      </c>
    </row>
    <row r="36" spans="2:10" s="51" customFormat="1" ht="31.5" x14ac:dyDescent="0.25">
      <c r="B36" s="53">
        <v>30</v>
      </c>
      <c r="C36" s="53" t="s">
        <v>168</v>
      </c>
      <c r="D36" s="53" t="s">
        <v>14</v>
      </c>
      <c r="E36" s="54" t="s">
        <v>169</v>
      </c>
      <c r="F36" s="56" t="s">
        <v>180</v>
      </c>
      <c r="G36" s="53" t="s">
        <v>181</v>
      </c>
      <c r="H36" s="53" t="s">
        <v>182</v>
      </c>
      <c r="I36" s="55"/>
      <c r="J36" s="53"/>
    </row>
    <row r="37" spans="2:10" s="45" customFormat="1" ht="31.5" x14ac:dyDescent="0.25">
      <c r="B37" s="53">
        <v>31</v>
      </c>
      <c r="C37" s="53" t="s">
        <v>17</v>
      </c>
      <c r="D37" s="53" t="s">
        <v>14</v>
      </c>
      <c r="E37" s="53" t="s">
        <v>161</v>
      </c>
      <c r="F37" s="53" t="s">
        <v>37</v>
      </c>
      <c r="G37" s="53" t="s">
        <v>102</v>
      </c>
      <c r="H37" s="53" t="s">
        <v>103</v>
      </c>
      <c r="I37" s="53">
        <v>215.9</v>
      </c>
      <c r="J37" s="53" t="s">
        <v>155</v>
      </c>
    </row>
    <row r="38" spans="2:10" s="45" customFormat="1" ht="31.5" x14ac:dyDescent="0.25">
      <c r="B38" s="53">
        <v>32</v>
      </c>
      <c r="C38" s="53" t="s">
        <v>17</v>
      </c>
      <c r="D38" s="53" t="s">
        <v>14</v>
      </c>
      <c r="E38" s="53" t="s">
        <v>154</v>
      </c>
      <c r="F38" s="53" t="s">
        <v>38</v>
      </c>
      <c r="G38" s="53" t="s">
        <v>104</v>
      </c>
      <c r="H38" s="53" t="s">
        <v>105</v>
      </c>
      <c r="I38" s="53">
        <v>2500</v>
      </c>
      <c r="J38" s="53" t="s">
        <v>162</v>
      </c>
    </row>
    <row r="39" spans="2:10" s="45" customFormat="1" ht="31.5" x14ac:dyDescent="0.25">
      <c r="B39" s="53">
        <v>33</v>
      </c>
      <c r="C39" s="53" t="s">
        <v>17</v>
      </c>
      <c r="D39" s="53" t="s">
        <v>14</v>
      </c>
      <c r="E39" s="53" t="s">
        <v>151</v>
      </c>
      <c r="F39" s="53" t="s">
        <v>23</v>
      </c>
      <c r="G39" s="53" t="s">
        <v>106</v>
      </c>
      <c r="H39" s="53" t="s">
        <v>107</v>
      </c>
      <c r="I39" s="53">
        <v>4.25</v>
      </c>
      <c r="J39" s="53" t="s">
        <v>145</v>
      </c>
    </row>
    <row r="40" spans="2:10" s="45" customFormat="1" ht="31.5" x14ac:dyDescent="0.25">
      <c r="B40" s="53">
        <v>34</v>
      </c>
      <c r="C40" s="53" t="s">
        <v>17</v>
      </c>
      <c r="D40" s="53" t="s">
        <v>14</v>
      </c>
      <c r="E40" s="53" t="s">
        <v>161</v>
      </c>
      <c r="F40" s="53" t="s">
        <v>39</v>
      </c>
      <c r="G40" s="53" t="s">
        <v>108</v>
      </c>
      <c r="H40" s="53" t="s">
        <v>109</v>
      </c>
      <c r="I40" s="53">
        <v>54.8</v>
      </c>
      <c r="J40" s="53" t="s">
        <v>162</v>
      </c>
    </row>
    <row r="41" spans="2:10" s="45" customFormat="1" ht="31.5" x14ac:dyDescent="0.25">
      <c r="B41" s="53">
        <v>35</v>
      </c>
      <c r="C41" s="53" t="s">
        <v>17</v>
      </c>
      <c r="D41" s="53" t="s">
        <v>14</v>
      </c>
      <c r="E41" s="53" t="s">
        <v>163</v>
      </c>
      <c r="F41" s="53" t="s">
        <v>40</v>
      </c>
      <c r="G41" s="53" t="s">
        <v>110</v>
      </c>
      <c r="H41" s="53" t="s">
        <v>111</v>
      </c>
      <c r="I41" s="53">
        <v>577.59799999999996</v>
      </c>
      <c r="J41" s="53" t="s">
        <v>162</v>
      </c>
    </row>
    <row r="42" spans="2:10" s="45" customFormat="1" ht="31.5" x14ac:dyDescent="0.25">
      <c r="B42" s="53">
        <v>36</v>
      </c>
      <c r="C42" s="53" t="s">
        <v>17</v>
      </c>
      <c r="D42" s="53" t="s">
        <v>14</v>
      </c>
      <c r="E42" s="53" t="s">
        <v>164</v>
      </c>
      <c r="F42" s="53" t="s">
        <v>41</v>
      </c>
      <c r="G42" s="53" t="s">
        <v>112</v>
      </c>
      <c r="H42" s="53" t="s">
        <v>113</v>
      </c>
      <c r="I42" s="53">
        <v>120.4</v>
      </c>
      <c r="J42" s="53" t="s">
        <v>162</v>
      </c>
    </row>
    <row r="43" spans="2:10" s="45" customFormat="1" ht="31.5" x14ac:dyDescent="0.25">
      <c r="B43" s="53">
        <v>37</v>
      </c>
      <c r="C43" s="53" t="s">
        <v>17</v>
      </c>
      <c r="D43" s="53" t="s">
        <v>14</v>
      </c>
      <c r="E43" s="53" t="s">
        <v>166</v>
      </c>
      <c r="F43" s="53" t="s">
        <v>165</v>
      </c>
      <c r="G43" s="53" t="s">
        <v>114</v>
      </c>
      <c r="H43" s="53" t="s">
        <v>115</v>
      </c>
      <c r="I43" s="53">
        <v>687.4</v>
      </c>
      <c r="J43" s="53" t="s">
        <v>162</v>
      </c>
    </row>
    <row r="44" spans="2:10" s="45" customFormat="1" ht="31.5" x14ac:dyDescent="0.25">
      <c r="B44" s="53">
        <v>38</v>
      </c>
      <c r="C44" s="53" t="s">
        <v>17</v>
      </c>
      <c r="D44" s="53" t="s">
        <v>14</v>
      </c>
      <c r="E44" s="53" t="s">
        <v>143</v>
      </c>
      <c r="F44" s="53" t="s">
        <v>42</v>
      </c>
      <c r="G44" s="53" t="s">
        <v>116</v>
      </c>
      <c r="H44" s="53" t="s">
        <v>117</v>
      </c>
      <c r="I44" s="53">
        <v>687.4</v>
      </c>
      <c r="J44" s="53" t="s">
        <v>155</v>
      </c>
    </row>
    <row r="45" spans="2:10" s="51" customFormat="1" ht="31.5" x14ac:dyDescent="0.25">
      <c r="B45" s="53">
        <v>39</v>
      </c>
      <c r="C45" s="53" t="s">
        <v>168</v>
      </c>
      <c r="D45" s="53" t="s">
        <v>14</v>
      </c>
      <c r="E45" s="54" t="s">
        <v>169</v>
      </c>
      <c r="F45" s="56" t="s">
        <v>183</v>
      </c>
      <c r="G45" s="53" t="s">
        <v>184</v>
      </c>
      <c r="H45" s="53" t="s">
        <v>185</v>
      </c>
      <c r="I45" s="55">
        <v>1829</v>
      </c>
      <c r="J45" s="53"/>
    </row>
    <row r="46" spans="2:10" s="45" customFormat="1" ht="31.5" x14ac:dyDescent="0.25">
      <c r="B46" s="53">
        <v>40</v>
      </c>
      <c r="C46" s="53" t="s">
        <v>17</v>
      </c>
      <c r="D46" s="53" t="s">
        <v>14</v>
      </c>
      <c r="E46" s="53" t="s">
        <v>143</v>
      </c>
      <c r="F46" s="53" t="s">
        <v>43</v>
      </c>
      <c r="G46" s="53" t="s">
        <v>118</v>
      </c>
      <c r="H46" s="53" t="s">
        <v>119</v>
      </c>
      <c r="I46" s="53">
        <v>1245.5999999999999</v>
      </c>
      <c r="J46" s="53" t="s">
        <v>159</v>
      </c>
    </row>
    <row r="47" spans="2:10" s="45" customFormat="1" ht="31.5" x14ac:dyDescent="0.25">
      <c r="B47" s="53">
        <v>41</v>
      </c>
      <c r="C47" s="53" t="s">
        <v>17</v>
      </c>
      <c r="D47" s="53" t="s">
        <v>14</v>
      </c>
      <c r="E47" s="53" t="s">
        <v>167</v>
      </c>
      <c r="F47" s="53" t="s">
        <v>44</v>
      </c>
      <c r="G47" s="53" t="s">
        <v>120</v>
      </c>
      <c r="H47" s="53" t="s">
        <v>121</v>
      </c>
      <c r="I47" s="53">
        <v>181</v>
      </c>
      <c r="J47" s="53" t="s">
        <v>155</v>
      </c>
    </row>
    <row r="48" spans="2:10" s="45" customFormat="1" ht="31.5" x14ac:dyDescent="0.25">
      <c r="B48" s="53">
        <v>42</v>
      </c>
      <c r="C48" s="53" t="s">
        <v>17</v>
      </c>
      <c r="D48" s="53" t="s">
        <v>14</v>
      </c>
      <c r="E48" s="53" t="s">
        <v>167</v>
      </c>
      <c r="F48" s="53" t="s">
        <v>44</v>
      </c>
      <c r="G48" s="53" t="s">
        <v>122</v>
      </c>
      <c r="H48" s="53" t="s">
        <v>123</v>
      </c>
      <c r="I48" s="53">
        <v>143.773</v>
      </c>
      <c r="J48" s="53" t="s">
        <v>155</v>
      </c>
    </row>
    <row r="49" spans="2:10" s="45" customFormat="1" ht="31.5" x14ac:dyDescent="0.25">
      <c r="B49" s="53">
        <v>43</v>
      </c>
      <c r="C49" s="53" t="s">
        <v>17</v>
      </c>
      <c r="D49" s="53" t="s">
        <v>14</v>
      </c>
      <c r="E49" s="53" t="s">
        <v>143</v>
      </c>
      <c r="F49" s="53" t="s">
        <v>45</v>
      </c>
      <c r="G49" s="53" t="s">
        <v>124</v>
      </c>
      <c r="H49" s="53" t="s">
        <v>125</v>
      </c>
      <c r="I49" s="53">
        <v>5363</v>
      </c>
      <c r="J49" s="53" t="s">
        <v>162</v>
      </c>
    </row>
    <row r="50" spans="2:10" s="45" customFormat="1" ht="31.5" x14ac:dyDescent="0.25">
      <c r="B50" s="53">
        <v>44</v>
      </c>
      <c r="C50" s="53" t="s">
        <v>17</v>
      </c>
      <c r="D50" s="53" t="s">
        <v>14</v>
      </c>
      <c r="E50" s="53" t="s">
        <v>143</v>
      </c>
      <c r="F50" s="53" t="s">
        <v>46</v>
      </c>
      <c r="G50" s="53" t="s">
        <v>126</v>
      </c>
      <c r="H50" s="53" t="s">
        <v>127</v>
      </c>
      <c r="I50" s="53">
        <v>31.14</v>
      </c>
      <c r="J50" s="53" t="s">
        <v>155</v>
      </c>
    </row>
    <row r="51" spans="2:10" s="45" customFormat="1" ht="31.5" x14ac:dyDescent="0.25">
      <c r="B51" s="53">
        <v>45</v>
      </c>
      <c r="C51" s="53" t="s">
        <v>17</v>
      </c>
      <c r="D51" s="53" t="s">
        <v>14</v>
      </c>
      <c r="E51" s="53" t="s">
        <v>167</v>
      </c>
      <c r="F51" s="53" t="s">
        <v>47</v>
      </c>
      <c r="G51" s="53" t="s">
        <v>128</v>
      </c>
      <c r="H51" s="53" t="s">
        <v>129</v>
      </c>
      <c r="I51" s="53">
        <v>122</v>
      </c>
      <c r="J51" s="53" t="s">
        <v>159</v>
      </c>
    </row>
    <row r="52" spans="2:10" s="45" customFormat="1" ht="31.5" x14ac:dyDescent="0.25">
      <c r="B52" s="53">
        <v>46</v>
      </c>
      <c r="C52" s="53" t="s">
        <v>17</v>
      </c>
      <c r="D52" s="53" t="s">
        <v>14</v>
      </c>
      <c r="E52" s="53" t="s">
        <v>163</v>
      </c>
      <c r="F52" s="53" t="s">
        <v>48</v>
      </c>
      <c r="G52" s="53" t="s">
        <v>130</v>
      </c>
      <c r="H52" s="53" t="s">
        <v>131</v>
      </c>
      <c r="I52" s="53">
        <v>24.22</v>
      </c>
      <c r="J52" s="53" t="s">
        <v>144</v>
      </c>
    </row>
    <row r="53" spans="2:10" s="45" customFormat="1" ht="31.5" x14ac:dyDescent="0.25">
      <c r="B53" s="53">
        <v>47</v>
      </c>
      <c r="C53" s="53" t="s">
        <v>17</v>
      </c>
      <c r="D53" s="53" t="s">
        <v>14</v>
      </c>
      <c r="E53" s="53" t="s">
        <v>163</v>
      </c>
      <c r="F53" s="53" t="s">
        <v>49</v>
      </c>
      <c r="G53" s="53" t="s">
        <v>132</v>
      </c>
      <c r="H53" s="53" t="s">
        <v>133</v>
      </c>
      <c r="I53" s="53">
        <v>72.66</v>
      </c>
      <c r="J53" s="53" t="s">
        <v>144</v>
      </c>
    </row>
    <row r="54" spans="2:10" s="45" customFormat="1" ht="31.5" x14ac:dyDescent="0.25">
      <c r="B54" s="53">
        <v>48</v>
      </c>
      <c r="C54" s="53" t="s">
        <v>17</v>
      </c>
      <c r="D54" s="53" t="s">
        <v>14</v>
      </c>
      <c r="E54" s="53" t="s">
        <v>161</v>
      </c>
      <c r="F54" s="53" t="s">
        <v>37</v>
      </c>
      <c r="G54" s="53" t="s">
        <v>134</v>
      </c>
      <c r="H54" s="53" t="s">
        <v>135</v>
      </c>
      <c r="I54" s="53">
        <v>181</v>
      </c>
      <c r="J54" s="53" t="s">
        <v>155</v>
      </c>
    </row>
    <row r="55" spans="2:10" s="45" customFormat="1" ht="31.5" x14ac:dyDescent="0.25">
      <c r="B55" s="53">
        <v>49</v>
      </c>
      <c r="C55" s="53" t="s">
        <v>17</v>
      </c>
      <c r="D55" s="53" t="s">
        <v>14</v>
      </c>
      <c r="E55" s="53" t="s">
        <v>151</v>
      </c>
      <c r="F55" s="53" t="s">
        <v>50</v>
      </c>
      <c r="G55" s="53" t="s">
        <v>136</v>
      </c>
      <c r="H55" s="53" t="s">
        <v>137</v>
      </c>
      <c r="I55" s="53">
        <v>2027.56</v>
      </c>
      <c r="J55" s="53" t="s">
        <v>162</v>
      </c>
    </row>
    <row r="56" spans="2:10" s="51" customFormat="1" ht="31.5" x14ac:dyDescent="0.25">
      <c r="B56" s="53">
        <v>50</v>
      </c>
      <c r="C56" s="53" t="s">
        <v>168</v>
      </c>
      <c r="D56" s="53" t="s">
        <v>14</v>
      </c>
      <c r="E56" s="54" t="s">
        <v>169</v>
      </c>
      <c r="F56" s="56" t="s">
        <v>186</v>
      </c>
      <c r="G56" s="53" t="s">
        <v>187</v>
      </c>
      <c r="H56" s="53" t="s">
        <v>188</v>
      </c>
      <c r="I56" s="55">
        <v>791</v>
      </c>
      <c r="J56" s="53"/>
    </row>
    <row r="57" spans="2:10" s="45" customFormat="1" ht="31.5" x14ac:dyDescent="0.25">
      <c r="B57" s="53">
        <v>51</v>
      </c>
      <c r="C57" s="53" t="s">
        <v>17</v>
      </c>
      <c r="D57" s="53" t="s">
        <v>14</v>
      </c>
      <c r="E57" s="53" t="s">
        <v>143</v>
      </c>
      <c r="F57" s="53" t="s">
        <v>51</v>
      </c>
      <c r="G57" s="53" t="s">
        <v>138</v>
      </c>
      <c r="H57" s="53" t="s">
        <v>139</v>
      </c>
      <c r="I57" s="53">
        <v>2768</v>
      </c>
      <c r="J57" s="53" t="s">
        <v>162</v>
      </c>
    </row>
    <row r="58" spans="2:10" s="45" customFormat="1" ht="19.5" thickBot="1" x14ac:dyDescent="0.3">
      <c r="F58" s="49"/>
      <c r="G58" s="52"/>
      <c r="H58" s="22" t="s">
        <v>9</v>
      </c>
      <c r="I58" s="23">
        <f>SUM(I7:I57)</f>
        <v>43039.10100000001</v>
      </c>
      <c r="J58" s="10"/>
    </row>
    <row r="59" spans="2:10" s="45" customFormat="1" ht="18.75" x14ac:dyDescent="0.25">
      <c r="F59" s="49"/>
      <c r="H59" s="47"/>
      <c r="I59" s="48"/>
      <c r="J59" s="10"/>
    </row>
    <row r="60" spans="2:10" s="45" customFormat="1" x14ac:dyDescent="0.25">
      <c r="B60" s="11"/>
      <c r="C60" s="11"/>
      <c r="D60" s="11"/>
      <c r="E60" s="11"/>
      <c r="F60" s="49"/>
      <c r="H60" s="11"/>
      <c r="I60" s="11"/>
      <c r="J60" s="11"/>
    </row>
    <row r="61" spans="2:10" s="45" customFormat="1" x14ac:dyDescent="0.25">
      <c r="B61" s="11"/>
      <c r="C61" s="11"/>
      <c r="D61" s="11"/>
      <c r="E61" s="11"/>
      <c r="F61" s="49"/>
      <c r="G61" s="11"/>
      <c r="H61" s="11"/>
      <c r="I61" s="11"/>
      <c r="J61" s="11"/>
    </row>
    <row r="62" spans="2:10" s="45" customFormat="1" x14ac:dyDescent="0.25">
      <c r="B62" s="11"/>
      <c r="C62" s="11"/>
      <c r="D62" s="11"/>
      <c r="E62" s="11"/>
      <c r="F62" s="49"/>
      <c r="G62" s="11"/>
      <c r="H62" s="11"/>
      <c r="I62" s="11"/>
      <c r="J62" s="11"/>
    </row>
    <row r="63" spans="2:10" s="45" customFormat="1" x14ac:dyDescent="0.25">
      <c r="B63" s="11"/>
      <c r="C63" s="11"/>
      <c r="D63" s="11"/>
      <c r="E63" s="11"/>
      <c r="F63" s="49"/>
      <c r="G63" s="11"/>
      <c r="H63" s="11"/>
      <c r="I63" s="11"/>
      <c r="J63" s="11"/>
    </row>
    <row r="64" spans="2:10" s="45" customFormat="1" x14ac:dyDescent="0.25">
      <c r="B64" s="11"/>
      <c r="C64" s="11"/>
      <c r="D64" s="11"/>
      <c r="E64" s="11"/>
      <c r="F64" s="49"/>
      <c r="G64" s="11"/>
      <c r="H64" s="11"/>
      <c r="I64" s="11"/>
      <c r="J64" s="11"/>
    </row>
    <row r="65" spans="2:10" s="45" customFormat="1" ht="20.25" x14ac:dyDescent="0.25">
      <c r="B65" s="11"/>
      <c r="C65" s="11"/>
      <c r="D65" s="11"/>
      <c r="E65" s="11"/>
      <c r="F65" s="49"/>
      <c r="G65" s="46"/>
      <c r="H65" s="11"/>
      <c r="I65" s="11"/>
      <c r="J65" s="11"/>
    </row>
    <row r="66" spans="2:10" s="45" customFormat="1" x14ac:dyDescent="0.25">
      <c r="B66" s="11"/>
      <c r="C66" s="11"/>
      <c r="D66" s="11"/>
      <c r="E66" s="11"/>
      <c r="F66" s="49"/>
      <c r="G66" s="11"/>
      <c r="H66" s="11"/>
      <c r="I66" s="11"/>
      <c r="J66" s="11"/>
    </row>
    <row r="67" spans="2:10" s="45" customFormat="1" x14ac:dyDescent="0.25">
      <c r="B67" s="11"/>
      <c r="C67" s="11"/>
      <c r="D67" s="11"/>
      <c r="E67" s="11"/>
      <c r="F67" s="49"/>
      <c r="G67" s="11"/>
      <c r="H67" s="11"/>
      <c r="I67" s="11"/>
      <c r="J67" s="11"/>
    </row>
    <row r="68" spans="2:10" s="45" customFormat="1" x14ac:dyDescent="0.25">
      <c r="B68" s="11"/>
      <c r="C68" s="11"/>
      <c r="D68" s="11"/>
      <c r="E68" s="11"/>
      <c r="F68" s="49"/>
      <c r="G68" s="11"/>
      <c r="H68" s="11"/>
      <c r="I68" s="11"/>
      <c r="J68" s="11"/>
    </row>
    <row r="69" spans="2:10" s="45" customFormat="1" x14ac:dyDescent="0.25">
      <c r="B69" s="11"/>
      <c r="C69" s="11"/>
      <c r="D69" s="11"/>
      <c r="E69" s="11"/>
      <c r="F69" s="49"/>
      <c r="G69" s="11"/>
      <c r="H69" s="11"/>
      <c r="I69" s="11"/>
      <c r="J69" s="11"/>
    </row>
    <row r="70" spans="2:10" s="45" customFormat="1" x14ac:dyDescent="0.25">
      <c r="B70" s="11"/>
      <c r="C70" s="11"/>
      <c r="D70" s="11"/>
      <c r="E70" s="11"/>
      <c r="F70" s="49"/>
      <c r="G70" s="11"/>
      <c r="H70" s="11"/>
      <c r="I70" s="11"/>
      <c r="J70" s="11"/>
    </row>
    <row r="71" spans="2:10" s="45" customFormat="1" x14ac:dyDescent="0.25">
      <c r="B71" s="11"/>
      <c r="C71" s="11"/>
      <c r="D71" s="11"/>
      <c r="E71" s="11"/>
      <c r="F71" s="49"/>
      <c r="G71" s="11"/>
      <c r="H71" s="11"/>
      <c r="I71" s="11"/>
      <c r="J71" s="11"/>
    </row>
    <row r="72" spans="2:10" s="45" customFormat="1" x14ac:dyDescent="0.25">
      <c r="B72" s="11"/>
      <c r="C72" s="11"/>
      <c r="D72" s="11"/>
      <c r="E72" s="11"/>
      <c r="F72" s="49"/>
      <c r="G72" s="11"/>
      <c r="H72" s="11"/>
      <c r="I72" s="11"/>
      <c r="J72" s="11"/>
    </row>
    <row r="73" spans="2:10" s="45" customFormat="1" x14ac:dyDescent="0.25">
      <c r="B73" s="11"/>
      <c r="C73" s="11"/>
      <c r="D73" s="11"/>
      <c r="E73" s="11"/>
      <c r="F73" s="49"/>
      <c r="G73" s="11"/>
      <c r="H73" s="11"/>
      <c r="I73" s="11"/>
      <c r="J73" s="11"/>
    </row>
    <row r="74" spans="2:10" ht="22.5" customHeight="1" x14ac:dyDescent="0.25"/>
    <row r="75" spans="2:10" s="45" customFormat="1" ht="22.5" customHeight="1" x14ac:dyDescent="0.25">
      <c r="B75" s="11"/>
      <c r="C75" s="11"/>
      <c r="D75" s="11"/>
      <c r="E75" s="11"/>
      <c r="F75" s="49"/>
      <c r="G75" s="11"/>
      <c r="H75" s="11"/>
      <c r="I75" s="11"/>
      <c r="J75" s="11"/>
    </row>
    <row r="81" spans="11:14" ht="45.6" customHeight="1" x14ac:dyDescent="0.25"/>
    <row r="84" spans="11:14" ht="40.5" customHeight="1" x14ac:dyDescent="0.25">
      <c r="K84" s="46"/>
      <c r="L84" s="46"/>
      <c r="M84" s="46"/>
      <c r="N84" s="46"/>
    </row>
  </sheetData>
  <autoFilter ref="B5:J58"/>
  <mergeCells count="12">
    <mergeCell ref="H5:H6"/>
    <mergeCell ref="I5:I6"/>
    <mergeCell ref="J5:J6"/>
    <mergeCell ref="I1:J1"/>
    <mergeCell ref="B2:J2"/>
    <mergeCell ref="E3:G3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activeCell="D9" sqref="D9"/>
    </sheetView>
  </sheetViews>
  <sheetFormatPr defaultRowHeight="15" x14ac:dyDescent="0.25"/>
  <cols>
    <col min="1" max="1" width="6.28515625" customWidth="1"/>
    <col min="2" max="2" width="27.42578125" customWidth="1"/>
    <col min="3" max="3" width="27.5703125" style="72" customWidth="1"/>
    <col min="4" max="4" width="22.7109375" style="72" customWidth="1"/>
    <col min="5" max="5" width="36.85546875" customWidth="1"/>
    <col min="6" max="6" width="20.7109375" style="73" customWidth="1"/>
    <col min="7" max="7" width="18.28515625" style="73" customWidth="1"/>
    <col min="8" max="8" width="18.5703125" customWidth="1"/>
    <col min="9" max="9" width="21.7109375" style="74" customWidth="1"/>
  </cols>
  <sheetData>
    <row r="1" spans="1:11" ht="60" customHeight="1" x14ac:dyDescent="0.25">
      <c r="A1" s="67" t="s">
        <v>15</v>
      </c>
      <c r="B1" s="67"/>
      <c r="C1" s="67"/>
      <c r="D1" s="67"/>
      <c r="E1" s="67"/>
      <c r="F1" s="67"/>
      <c r="G1" s="67"/>
      <c r="H1" s="67"/>
      <c r="I1" s="67"/>
      <c r="J1" s="67"/>
    </row>
    <row r="2" spans="1:11" ht="27" customHeight="1" thickBot="1" x14ac:dyDescent="0.3">
      <c r="A2" s="67" t="s">
        <v>719</v>
      </c>
      <c r="B2" s="67"/>
      <c r="C2" s="67"/>
      <c r="D2" s="67"/>
      <c r="E2" s="67"/>
      <c r="F2" s="67"/>
      <c r="G2" s="67"/>
      <c r="H2" s="67"/>
      <c r="I2" s="67"/>
      <c r="J2" s="67"/>
    </row>
    <row r="3" spans="1:11" ht="32.25" customHeight="1" x14ac:dyDescent="0.25">
      <c r="A3" s="77" t="s">
        <v>4</v>
      </c>
      <c r="B3" s="78" t="s">
        <v>0</v>
      </c>
      <c r="C3" s="78" t="s">
        <v>1</v>
      </c>
      <c r="D3" s="78" t="s">
        <v>2</v>
      </c>
      <c r="E3" s="78" t="s">
        <v>3</v>
      </c>
      <c r="F3" s="78" t="s">
        <v>5</v>
      </c>
      <c r="G3" s="78" t="s">
        <v>6</v>
      </c>
      <c r="H3" s="78" t="s">
        <v>8</v>
      </c>
      <c r="I3" s="79" t="s">
        <v>7</v>
      </c>
      <c r="J3" s="80"/>
      <c r="K3" s="71"/>
    </row>
    <row r="4" spans="1:11" ht="33" customHeight="1" x14ac:dyDescent="0.25">
      <c r="A4" s="81"/>
      <c r="B4" s="82"/>
      <c r="C4" s="82"/>
      <c r="D4" s="82"/>
      <c r="E4" s="83"/>
      <c r="F4" s="83"/>
      <c r="G4" s="83"/>
      <c r="H4" s="82"/>
      <c r="I4" s="84"/>
      <c r="J4" s="80"/>
      <c r="K4" s="71"/>
    </row>
    <row r="5" spans="1:11" ht="31.5" x14ac:dyDescent="0.25">
      <c r="A5" s="85">
        <v>1</v>
      </c>
      <c r="B5" s="57" t="s">
        <v>17</v>
      </c>
      <c r="C5" s="57" t="s">
        <v>14</v>
      </c>
      <c r="D5" s="54" t="s">
        <v>157</v>
      </c>
      <c r="E5" s="75" t="s">
        <v>32</v>
      </c>
      <c r="F5" s="86" t="s">
        <v>503</v>
      </c>
      <c r="G5" s="87" t="s">
        <v>504</v>
      </c>
      <c r="H5" s="88">
        <v>290.60000000000002</v>
      </c>
      <c r="I5" s="57" t="s">
        <v>505</v>
      </c>
      <c r="J5" s="89"/>
      <c r="K5" s="71"/>
    </row>
    <row r="6" spans="1:11" ht="31.5" x14ac:dyDescent="0.25">
      <c r="A6" s="85">
        <v>2</v>
      </c>
      <c r="B6" s="57" t="s">
        <v>17</v>
      </c>
      <c r="C6" s="57" t="s">
        <v>14</v>
      </c>
      <c r="D6" s="54" t="s">
        <v>157</v>
      </c>
      <c r="E6" s="75" t="s">
        <v>32</v>
      </c>
      <c r="F6" s="86" t="s">
        <v>506</v>
      </c>
      <c r="G6" s="87" t="s">
        <v>507</v>
      </c>
      <c r="H6" s="88">
        <v>352.9</v>
      </c>
      <c r="I6" s="57" t="s">
        <v>505</v>
      </c>
      <c r="J6" s="89"/>
      <c r="K6" s="71"/>
    </row>
    <row r="7" spans="1:11" ht="31.5" x14ac:dyDescent="0.25">
      <c r="A7" s="85">
        <v>3</v>
      </c>
      <c r="B7" s="57" t="s">
        <v>17</v>
      </c>
      <c r="C7" s="57" t="s">
        <v>14</v>
      </c>
      <c r="D7" s="54" t="s">
        <v>157</v>
      </c>
      <c r="E7" s="75" t="s">
        <v>508</v>
      </c>
      <c r="F7" s="90" t="s">
        <v>509</v>
      </c>
      <c r="G7" s="90" t="s">
        <v>510</v>
      </c>
      <c r="H7" s="88">
        <v>761.8</v>
      </c>
      <c r="I7" s="57" t="s">
        <v>505</v>
      </c>
      <c r="J7" s="89"/>
      <c r="K7" s="71"/>
    </row>
    <row r="8" spans="1:11" ht="31.5" x14ac:dyDescent="0.25">
      <c r="A8" s="85">
        <v>4</v>
      </c>
      <c r="B8" s="57" t="s">
        <v>17</v>
      </c>
      <c r="C8" s="57" t="s">
        <v>14</v>
      </c>
      <c r="D8" s="54" t="s">
        <v>157</v>
      </c>
      <c r="E8" s="75" t="s">
        <v>511</v>
      </c>
      <c r="F8" s="90" t="s">
        <v>512</v>
      </c>
      <c r="G8" s="90" t="s">
        <v>513</v>
      </c>
      <c r="H8" s="57">
        <v>618.94200000000001</v>
      </c>
      <c r="I8" s="57" t="s">
        <v>505</v>
      </c>
      <c r="J8" s="89"/>
      <c r="K8" s="71"/>
    </row>
    <row r="9" spans="1:11" ht="31.5" x14ac:dyDescent="0.25">
      <c r="A9" s="85">
        <v>5</v>
      </c>
      <c r="B9" s="57" t="s">
        <v>17</v>
      </c>
      <c r="C9" s="57" t="s">
        <v>14</v>
      </c>
      <c r="D9" s="54" t="s">
        <v>157</v>
      </c>
      <c r="E9" s="75" t="s">
        <v>514</v>
      </c>
      <c r="F9" s="90" t="s">
        <v>512</v>
      </c>
      <c r="G9" s="90" t="s">
        <v>515</v>
      </c>
      <c r="H9" s="57">
        <v>208.292</v>
      </c>
      <c r="I9" s="57" t="s">
        <v>505</v>
      </c>
      <c r="J9" s="89"/>
      <c r="K9" s="71"/>
    </row>
    <row r="10" spans="1:11" ht="63" x14ac:dyDescent="0.25">
      <c r="A10" s="85">
        <v>6</v>
      </c>
      <c r="B10" s="57" t="s">
        <v>17</v>
      </c>
      <c r="C10" s="57" t="s">
        <v>14</v>
      </c>
      <c r="D10" s="57" t="s">
        <v>516</v>
      </c>
      <c r="E10" s="75" t="s">
        <v>517</v>
      </c>
      <c r="F10" s="90" t="s">
        <v>518</v>
      </c>
      <c r="G10" s="90" t="s">
        <v>519</v>
      </c>
      <c r="H10" s="57">
        <v>0</v>
      </c>
      <c r="I10" s="91" t="s">
        <v>520</v>
      </c>
      <c r="J10" s="89"/>
      <c r="K10" s="71"/>
    </row>
    <row r="11" spans="1:11" ht="31.5" x14ac:dyDescent="0.25">
      <c r="A11" s="85">
        <v>7</v>
      </c>
      <c r="B11" s="57" t="s">
        <v>168</v>
      </c>
      <c r="C11" s="76" t="s">
        <v>14</v>
      </c>
      <c r="D11" s="54" t="s">
        <v>169</v>
      </c>
      <c r="E11" s="92" t="s">
        <v>687</v>
      </c>
      <c r="F11" s="76" t="s">
        <v>707</v>
      </c>
      <c r="G11" s="76" t="s">
        <v>712</v>
      </c>
      <c r="H11" s="55">
        <v>1427</v>
      </c>
      <c r="I11" s="57"/>
      <c r="J11" s="93"/>
      <c r="K11" s="71"/>
    </row>
    <row r="12" spans="1:11" ht="31.5" x14ac:dyDescent="0.25">
      <c r="A12" s="85">
        <v>8</v>
      </c>
      <c r="B12" s="57" t="s">
        <v>168</v>
      </c>
      <c r="C12" s="76" t="s">
        <v>14</v>
      </c>
      <c r="D12" s="54" t="s">
        <v>169</v>
      </c>
      <c r="E12" s="92" t="s">
        <v>688</v>
      </c>
      <c r="F12" s="76" t="s">
        <v>708</v>
      </c>
      <c r="G12" s="76" t="s">
        <v>713</v>
      </c>
      <c r="H12" s="55">
        <v>2465</v>
      </c>
      <c r="I12" s="57"/>
      <c r="J12" s="93"/>
      <c r="K12" s="71"/>
    </row>
    <row r="13" spans="1:11" ht="31.5" x14ac:dyDescent="0.25">
      <c r="A13" s="85">
        <v>9</v>
      </c>
      <c r="B13" s="57" t="s">
        <v>168</v>
      </c>
      <c r="C13" s="76" t="s">
        <v>14</v>
      </c>
      <c r="D13" s="54" t="s">
        <v>169</v>
      </c>
      <c r="E13" s="92" t="s">
        <v>689</v>
      </c>
      <c r="F13" s="76" t="s">
        <v>709</v>
      </c>
      <c r="G13" s="76" t="s">
        <v>714</v>
      </c>
      <c r="H13" s="55">
        <v>1765</v>
      </c>
      <c r="I13" s="57"/>
      <c r="J13" s="93"/>
      <c r="K13" s="71"/>
    </row>
    <row r="14" spans="1:11" ht="31.5" x14ac:dyDescent="0.25">
      <c r="A14" s="85">
        <v>10</v>
      </c>
      <c r="B14" s="57" t="s">
        <v>168</v>
      </c>
      <c r="C14" s="76" t="s">
        <v>14</v>
      </c>
      <c r="D14" s="54" t="s">
        <v>169</v>
      </c>
      <c r="E14" s="94" t="s">
        <v>690</v>
      </c>
      <c r="F14" s="76" t="s">
        <v>710</v>
      </c>
      <c r="G14" s="76" t="s">
        <v>715</v>
      </c>
      <c r="H14" s="55">
        <v>232</v>
      </c>
      <c r="I14" s="57"/>
      <c r="J14" s="93"/>
      <c r="K14" s="71"/>
    </row>
    <row r="15" spans="1:11" ht="31.5" x14ac:dyDescent="0.25">
      <c r="A15" s="85">
        <v>11</v>
      </c>
      <c r="B15" s="57" t="s">
        <v>168</v>
      </c>
      <c r="C15" s="76" t="s">
        <v>14</v>
      </c>
      <c r="D15" s="54" t="s">
        <v>169</v>
      </c>
      <c r="E15" s="94" t="s">
        <v>691</v>
      </c>
      <c r="F15" s="76" t="s">
        <v>711</v>
      </c>
      <c r="G15" s="76" t="s">
        <v>716</v>
      </c>
      <c r="H15" s="55">
        <v>375</v>
      </c>
      <c r="I15" s="57"/>
      <c r="J15" s="93"/>
      <c r="K15" s="71"/>
    </row>
    <row r="16" spans="1:11" ht="78.75" x14ac:dyDescent="0.25">
      <c r="A16" s="85">
        <v>12</v>
      </c>
      <c r="B16" s="57" t="s">
        <v>17</v>
      </c>
      <c r="C16" s="57" t="s">
        <v>14</v>
      </c>
      <c r="D16" s="57" t="s">
        <v>686</v>
      </c>
      <c r="E16" s="75" t="s">
        <v>521</v>
      </c>
      <c r="F16" s="90" t="s">
        <v>522</v>
      </c>
      <c r="G16" s="90" t="s">
        <v>523</v>
      </c>
      <c r="H16" s="57">
        <v>20</v>
      </c>
      <c r="I16" s="95" t="s">
        <v>524</v>
      </c>
      <c r="J16" s="93"/>
      <c r="K16" s="71"/>
    </row>
    <row r="17" spans="1:11" ht="47.25" x14ac:dyDescent="0.25">
      <c r="A17" s="85">
        <v>13</v>
      </c>
      <c r="B17" s="57" t="s">
        <v>17</v>
      </c>
      <c r="C17" s="57" t="s">
        <v>14</v>
      </c>
      <c r="D17" s="57" t="s">
        <v>525</v>
      </c>
      <c r="E17" s="75" t="s">
        <v>526</v>
      </c>
      <c r="F17" s="90" t="s">
        <v>527</v>
      </c>
      <c r="G17" s="90" t="s">
        <v>528</v>
      </c>
      <c r="H17" s="57">
        <v>123</v>
      </c>
      <c r="I17" s="96" t="s">
        <v>720</v>
      </c>
      <c r="J17" s="89"/>
      <c r="K17" s="71"/>
    </row>
    <row r="18" spans="1:11" ht="31.5" x14ac:dyDescent="0.25">
      <c r="A18" s="85">
        <v>14</v>
      </c>
      <c r="B18" s="57" t="s">
        <v>17</v>
      </c>
      <c r="C18" s="57" t="s">
        <v>14</v>
      </c>
      <c r="D18" s="57" t="s">
        <v>143</v>
      </c>
      <c r="E18" s="75" t="s">
        <v>529</v>
      </c>
      <c r="F18" s="90" t="s">
        <v>530</v>
      </c>
      <c r="G18" s="90" t="s">
        <v>531</v>
      </c>
      <c r="H18" s="97">
        <v>75.22</v>
      </c>
      <c r="I18" s="98" t="s">
        <v>532</v>
      </c>
      <c r="J18" s="93"/>
      <c r="K18" s="71"/>
    </row>
    <row r="19" spans="1:11" ht="31.5" x14ac:dyDescent="0.25">
      <c r="A19" s="85">
        <v>15</v>
      </c>
      <c r="B19" s="57" t="s">
        <v>17</v>
      </c>
      <c r="C19" s="57" t="s">
        <v>14</v>
      </c>
      <c r="D19" s="57" t="s">
        <v>154</v>
      </c>
      <c r="E19" s="75" t="s">
        <v>533</v>
      </c>
      <c r="F19" s="90" t="s">
        <v>534</v>
      </c>
      <c r="G19" s="99" t="s">
        <v>535</v>
      </c>
      <c r="H19" s="88">
        <v>197.3</v>
      </c>
      <c r="I19" s="100" t="s">
        <v>155</v>
      </c>
      <c r="J19" s="89"/>
      <c r="K19" s="71"/>
    </row>
    <row r="20" spans="1:11" ht="31.5" x14ac:dyDescent="0.25">
      <c r="A20" s="85">
        <v>16</v>
      </c>
      <c r="B20" s="57" t="s">
        <v>168</v>
      </c>
      <c r="C20" s="76" t="s">
        <v>14</v>
      </c>
      <c r="D20" s="54" t="s">
        <v>169</v>
      </c>
      <c r="E20" s="94" t="s">
        <v>692</v>
      </c>
      <c r="F20" s="76" t="s">
        <v>693</v>
      </c>
      <c r="G20" s="76" t="s">
        <v>694</v>
      </c>
      <c r="H20" s="55">
        <v>7116</v>
      </c>
      <c r="I20" s="57"/>
      <c r="J20" s="89"/>
      <c r="K20" s="71"/>
    </row>
    <row r="21" spans="1:11" ht="31.5" x14ac:dyDescent="0.25">
      <c r="A21" s="85">
        <v>17</v>
      </c>
      <c r="B21" s="57" t="s">
        <v>168</v>
      </c>
      <c r="C21" s="76" t="s">
        <v>14</v>
      </c>
      <c r="D21" s="54" t="s">
        <v>169</v>
      </c>
      <c r="E21" s="94" t="s">
        <v>695</v>
      </c>
      <c r="F21" s="76" t="s">
        <v>696</v>
      </c>
      <c r="G21" s="76" t="s">
        <v>697</v>
      </c>
      <c r="H21" s="55">
        <v>88</v>
      </c>
      <c r="I21" s="57"/>
      <c r="J21" s="89"/>
      <c r="K21" s="71"/>
    </row>
    <row r="22" spans="1:11" ht="31.5" x14ac:dyDescent="0.25">
      <c r="A22" s="85">
        <v>18</v>
      </c>
      <c r="B22" s="57" t="s">
        <v>17</v>
      </c>
      <c r="C22" s="57" t="s">
        <v>14</v>
      </c>
      <c r="D22" s="57" t="s">
        <v>143</v>
      </c>
      <c r="E22" s="75" t="s">
        <v>536</v>
      </c>
      <c r="F22" s="90" t="s">
        <v>537</v>
      </c>
      <c r="G22" s="90" t="s">
        <v>538</v>
      </c>
      <c r="H22" s="57">
        <v>32</v>
      </c>
      <c r="I22" s="101" t="s">
        <v>539</v>
      </c>
      <c r="J22" s="89"/>
      <c r="K22" s="71"/>
    </row>
    <row r="23" spans="1:11" ht="31.5" x14ac:dyDescent="0.25">
      <c r="A23" s="85">
        <v>19</v>
      </c>
      <c r="B23" s="57" t="s">
        <v>17</v>
      </c>
      <c r="C23" s="57" t="s">
        <v>14</v>
      </c>
      <c r="D23" s="57" t="s">
        <v>270</v>
      </c>
      <c r="E23" s="75" t="s">
        <v>540</v>
      </c>
      <c r="F23" s="90" t="s">
        <v>541</v>
      </c>
      <c r="G23" s="90" t="s">
        <v>542</v>
      </c>
      <c r="H23" s="57"/>
      <c r="I23" s="102" t="s">
        <v>543</v>
      </c>
      <c r="J23" s="89"/>
      <c r="K23" s="71"/>
    </row>
    <row r="24" spans="1:11" ht="31.5" x14ac:dyDescent="0.25">
      <c r="A24" s="85">
        <v>20</v>
      </c>
      <c r="B24" s="57" t="s">
        <v>17</v>
      </c>
      <c r="C24" s="57" t="s">
        <v>14</v>
      </c>
      <c r="D24" s="57" t="s">
        <v>143</v>
      </c>
      <c r="E24" s="75" t="s">
        <v>544</v>
      </c>
      <c r="F24" s="90" t="s">
        <v>545</v>
      </c>
      <c r="G24" s="90" t="s">
        <v>546</v>
      </c>
      <c r="H24" s="57"/>
      <c r="I24" s="91" t="s">
        <v>543</v>
      </c>
      <c r="J24" s="89"/>
      <c r="K24" s="71"/>
    </row>
    <row r="25" spans="1:11" ht="31.5" x14ac:dyDescent="0.25">
      <c r="A25" s="85">
        <v>21</v>
      </c>
      <c r="B25" s="57" t="s">
        <v>168</v>
      </c>
      <c r="C25" s="76" t="s">
        <v>14</v>
      </c>
      <c r="D25" s="54" t="s">
        <v>169</v>
      </c>
      <c r="E25" s="94" t="s">
        <v>698</v>
      </c>
      <c r="F25" s="76" t="s">
        <v>717</v>
      </c>
      <c r="G25" s="76" t="s">
        <v>718</v>
      </c>
      <c r="H25" s="55">
        <v>3509</v>
      </c>
      <c r="I25" s="103"/>
      <c r="J25" s="93"/>
      <c r="K25" s="71"/>
    </row>
    <row r="26" spans="1:11" ht="31.5" x14ac:dyDescent="0.25">
      <c r="A26" s="85">
        <v>22</v>
      </c>
      <c r="B26" s="57" t="s">
        <v>17</v>
      </c>
      <c r="C26" s="57" t="s">
        <v>14</v>
      </c>
      <c r="D26" s="57" t="s">
        <v>143</v>
      </c>
      <c r="E26" s="75" t="s">
        <v>50</v>
      </c>
      <c r="F26" s="90" t="s">
        <v>547</v>
      </c>
      <c r="G26" s="90" t="s">
        <v>548</v>
      </c>
      <c r="H26" s="104">
        <v>1551.1</v>
      </c>
      <c r="I26" s="105" t="s">
        <v>549</v>
      </c>
      <c r="J26" s="93"/>
      <c r="K26" s="71"/>
    </row>
    <row r="27" spans="1:11" ht="31.5" x14ac:dyDescent="0.25">
      <c r="A27" s="85">
        <v>23</v>
      </c>
      <c r="B27" s="57" t="s">
        <v>17</v>
      </c>
      <c r="C27" s="57" t="s">
        <v>14</v>
      </c>
      <c r="D27" s="57" t="s">
        <v>190</v>
      </c>
      <c r="E27" s="75" t="s">
        <v>550</v>
      </c>
      <c r="F27" s="90" t="s">
        <v>551</v>
      </c>
      <c r="G27" s="99" t="s">
        <v>552</v>
      </c>
      <c r="H27" s="106">
        <v>207.6</v>
      </c>
      <c r="I27" s="101" t="s">
        <v>553</v>
      </c>
      <c r="J27" s="89"/>
      <c r="K27" s="71"/>
    </row>
    <row r="28" spans="1:11" ht="31.5" x14ac:dyDescent="0.25">
      <c r="A28" s="85">
        <v>24</v>
      </c>
      <c r="B28" s="57" t="s">
        <v>17</v>
      </c>
      <c r="C28" s="57" t="s">
        <v>14</v>
      </c>
      <c r="D28" s="57" t="s">
        <v>554</v>
      </c>
      <c r="E28" s="75" t="s">
        <v>50</v>
      </c>
      <c r="F28" s="90" t="s">
        <v>555</v>
      </c>
      <c r="G28" s="99" t="s">
        <v>556</v>
      </c>
      <c r="H28" s="106">
        <v>288.2</v>
      </c>
      <c r="I28" s="101" t="s">
        <v>549</v>
      </c>
      <c r="J28" s="89"/>
      <c r="K28" s="71"/>
    </row>
    <row r="29" spans="1:11" ht="63" x14ac:dyDescent="0.25">
      <c r="A29" s="85">
        <v>25</v>
      </c>
      <c r="B29" s="57" t="s">
        <v>17</v>
      </c>
      <c r="C29" s="57" t="s">
        <v>14</v>
      </c>
      <c r="D29" s="57" t="s">
        <v>525</v>
      </c>
      <c r="E29" s="75" t="s">
        <v>557</v>
      </c>
      <c r="F29" s="90" t="s">
        <v>558</v>
      </c>
      <c r="G29" s="90" t="s">
        <v>559</v>
      </c>
      <c r="H29" s="104">
        <v>432.5</v>
      </c>
      <c r="I29" s="105" t="s">
        <v>560</v>
      </c>
      <c r="J29" s="93"/>
      <c r="K29" s="71"/>
    </row>
    <row r="30" spans="1:11" ht="31.5" x14ac:dyDescent="0.25">
      <c r="A30" s="85">
        <v>26</v>
      </c>
      <c r="B30" s="57" t="s">
        <v>17</v>
      </c>
      <c r="C30" s="57" t="s">
        <v>14</v>
      </c>
      <c r="D30" s="57" t="s">
        <v>143</v>
      </c>
      <c r="E30" s="75" t="s">
        <v>561</v>
      </c>
      <c r="F30" s="90" t="s">
        <v>562</v>
      </c>
      <c r="G30" s="99" t="s">
        <v>563</v>
      </c>
      <c r="H30" s="88">
        <v>75.22</v>
      </c>
      <c r="I30" s="57" t="s">
        <v>159</v>
      </c>
      <c r="J30" s="93"/>
      <c r="K30" s="71"/>
    </row>
    <row r="31" spans="1:11" ht="31.5" x14ac:dyDescent="0.25">
      <c r="A31" s="85">
        <v>27</v>
      </c>
      <c r="B31" s="57" t="s">
        <v>17</v>
      </c>
      <c r="C31" s="57" t="s">
        <v>14</v>
      </c>
      <c r="D31" s="57" t="s">
        <v>143</v>
      </c>
      <c r="E31" s="75" t="s">
        <v>564</v>
      </c>
      <c r="F31" s="90" t="s">
        <v>565</v>
      </c>
      <c r="G31" s="99" t="s">
        <v>566</v>
      </c>
      <c r="H31" s="88">
        <v>1.38</v>
      </c>
      <c r="I31" s="101" t="s">
        <v>567</v>
      </c>
      <c r="J31" s="89"/>
      <c r="K31" s="71"/>
    </row>
    <row r="32" spans="1:11" ht="31.5" x14ac:dyDescent="0.25">
      <c r="A32" s="85">
        <v>28</v>
      </c>
      <c r="B32" s="57" t="s">
        <v>17</v>
      </c>
      <c r="C32" s="57" t="s">
        <v>14</v>
      </c>
      <c r="D32" s="57" t="s">
        <v>270</v>
      </c>
      <c r="E32" s="75" t="s">
        <v>378</v>
      </c>
      <c r="F32" s="90" t="s">
        <v>568</v>
      </c>
      <c r="G32" s="86"/>
      <c r="H32" s="57"/>
      <c r="I32" s="102"/>
      <c r="J32" s="89"/>
      <c r="K32" s="71"/>
    </row>
    <row r="33" spans="1:11" ht="47.25" x14ac:dyDescent="0.25">
      <c r="A33" s="85">
        <v>29</v>
      </c>
      <c r="B33" s="57" t="s">
        <v>17</v>
      </c>
      <c r="C33" s="57" t="s">
        <v>14</v>
      </c>
      <c r="D33" s="57" t="s">
        <v>143</v>
      </c>
      <c r="E33" s="75" t="s">
        <v>569</v>
      </c>
      <c r="F33" s="90" t="s">
        <v>570</v>
      </c>
      <c r="G33" s="90" t="s">
        <v>571</v>
      </c>
      <c r="H33" s="57">
        <v>87.1</v>
      </c>
      <c r="I33" s="101" t="s">
        <v>572</v>
      </c>
      <c r="J33" s="89"/>
      <c r="K33" s="71"/>
    </row>
    <row r="34" spans="1:11" ht="31.5" x14ac:dyDescent="0.25">
      <c r="A34" s="85">
        <v>30</v>
      </c>
      <c r="B34" s="57" t="s">
        <v>17</v>
      </c>
      <c r="C34" s="57" t="s">
        <v>14</v>
      </c>
      <c r="D34" s="57" t="s">
        <v>525</v>
      </c>
      <c r="E34" s="75" t="s">
        <v>573</v>
      </c>
      <c r="F34" s="90" t="s">
        <v>574</v>
      </c>
      <c r="G34" s="90" t="s">
        <v>575</v>
      </c>
      <c r="H34" s="57"/>
      <c r="I34" s="91"/>
      <c r="J34" s="89"/>
      <c r="K34" s="71"/>
    </row>
    <row r="35" spans="1:11" ht="31.5" x14ac:dyDescent="0.25">
      <c r="A35" s="85">
        <v>31</v>
      </c>
      <c r="B35" s="57" t="s">
        <v>168</v>
      </c>
      <c r="C35" s="76" t="s">
        <v>14</v>
      </c>
      <c r="D35" s="54" t="s">
        <v>169</v>
      </c>
      <c r="E35" s="107" t="s">
        <v>699</v>
      </c>
      <c r="F35" s="76" t="s">
        <v>704</v>
      </c>
      <c r="G35" s="76" t="s">
        <v>703</v>
      </c>
      <c r="H35" s="55">
        <v>40</v>
      </c>
      <c r="I35" s="103"/>
      <c r="J35" s="93"/>
      <c r="K35" s="71"/>
    </row>
    <row r="36" spans="1:11" ht="31.5" x14ac:dyDescent="0.25">
      <c r="A36" s="85">
        <v>32</v>
      </c>
      <c r="B36" s="57" t="s">
        <v>168</v>
      </c>
      <c r="C36" s="76" t="s">
        <v>14</v>
      </c>
      <c r="D36" s="54" t="s">
        <v>169</v>
      </c>
      <c r="E36" s="94" t="s">
        <v>700</v>
      </c>
      <c r="F36" s="76" t="s">
        <v>705</v>
      </c>
      <c r="G36" s="76" t="s">
        <v>706</v>
      </c>
      <c r="H36" s="55">
        <v>177</v>
      </c>
      <c r="I36" s="103"/>
      <c r="J36" s="93"/>
      <c r="K36" s="71"/>
    </row>
    <row r="37" spans="1:11" ht="47.25" x14ac:dyDescent="0.25">
      <c r="A37" s="85">
        <v>33</v>
      </c>
      <c r="B37" s="57" t="s">
        <v>17</v>
      </c>
      <c r="C37" s="57" t="s">
        <v>14</v>
      </c>
      <c r="D37" s="57"/>
      <c r="E37" s="75" t="s">
        <v>576</v>
      </c>
      <c r="F37" s="90" t="s">
        <v>577</v>
      </c>
      <c r="G37" s="90" t="s">
        <v>578</v>
      </c>
      <c r="H37" s="104">
        <v>2615.7600000000002</v>
      </c>
      <c r="I37" s="105" t="s">
        <v>579</v>
      </c>
      <c r="J37" s="93"/>
      <c r="K37" s="71"/>
    </row>
    <row r="38" spans="1:11" ht="31.5" x14ac:dyDescent="0.25">
      <c r="A38" s="85">
        <v>34</v>
      </c>
      <c r="B38" s="57" t="s">
        <v>17</v>
      </c>
      <c r="C38" s="57" t="s">
        <v>14</v>
      </c>
      <c r="D38" s="57" t="s">
        <v>143</v>
      </c>
      <c r="E38" s="75" t="s">
        <v>580</v>
      </c>
      <c r="F38" s="90" t="s">
        <v>581</v>
      </c>
      <c r="G38" s="90" t="s">
        <v>582</v>
      </c>
      <c r="H38" s="57">
        <v>119.2</v>
      </c>
      <c r="I38" s="100" t="s">
        <v>583</v>
      </c>
      <c r="J38" s="89"/>
      <c r="K38" s="71"/>
    </row>
    <row r="39" spans="1:11" ht="31.5" x14ac:dyDescent="0.25">
      <c r="A39" s="85">
        <v>35</v>
      </c>
      <c r="B39" s="57" t="s">
        <v>17</v>
      </c>
      <c r="C39" s="57" t="s">
        <v>14</v>
      </c>
      <c r="D39" s="57" t="s">
        <v>143</v>
      </c>
      <c r="E39" s="75" t="s">
        <v>584</v>
      </c>
      <c r="F39" s="90" t="s">
        <v>585</v>
      </c>
      <c r="G39" s="90" t="s">
        <v>582</v>
      </c>
      <c r="H39" s="57">
        <v>140</v>
      </c>
      <c r="I39" s="102" t="s">
        <v>155</v>
      </c>
      <c r="J39" s="89"/>
      <c r="K39" s="71"/>
    </row>
    <row r="40" spans="1:11" ht="31.5" x14ac:dyDescent="0.25">
      <c r="A40" s="85">
        <v>36</v>
      </c>
      <c r="B40" s="57" t="s">
        <v>17</v>
      </c>
      <c r="C40" s="57" t="s">
        <v>14</v>
      </c>
      <c r="D40" s="57" t="s">
        <v>143</v>
      </c>
      <c r="E40" s="75" t="s">
        <v>586</v>
      </c>
      <c r="F40" s="90" t="s">
        <v>587</v>
      </c>
      <c r="G40" s="90" t="s">
        <v>588</v>
      </c>
      <c r="H40" s="57">
        <v>27</v>
      </c>
      <c r="I40" s="102" t="s">
        <v>155</v>
      </c>
      <c r="J40" s="89"/>
      <c r="K40" s="71"/>
    </row>
    <row r="41" spans="1:11" ht="31.5" x14ac:dyDescent="0.25">
      <c r="A41" s="85">
        <v>37</v>
      </c>
      <c r="B41" s="57" t="s">
        <v>17</v>
      </c>
      <c r="C41" s="57" t="s">
        <v>14</v>
      </c>
      <c r="D41" s="57" t="s">
        <v>589</v>
      </c>
      <c r="E41" s="75" t="s">
        <v>590</v>
      </c>
      <c r="F41" s="90" t="s">
        <v>591</v>
      </c>
      <c r="G41" s="90" t="s">
        <v>592</v>
      </c>
      <c r="H41" s="57">
        <v>197.22</v>
      </c>
      <c r="I41" s="102" t="s">
        <v>593</v>
      </c>
      <c r="J41" s="89"/>
      <c r="K41" s="71"/>
    </row>
    <row r="42" spans="1:11" ht="31.5" x14ac:dyDescent="0.25">
      <c r="A42" s="85">
        <v>38</v>
      </c>
      <c r="B42" s="57" t="s">
        <v>17</v>
      </c>
      <c r="C42" s="57" t="s">
        <v>14</v>
      </c>
      <c r="D42" s="57" t="s">
        <v>589</v>
      </c>
      <c r="E42" s="75" t="s">
        <v>594</v>
      </c>
      <c r="F42" s="90" t="s">
        <v>595</v>
      </c>
      <c r="G42" s="90" t="s">
        <v>596</v>
      </c>
      <c r="H42" s="57">
        <v>29.89</v>
      </c>
      <c r="I42" s="102" t="s">
        <v>155</v>
      </c>
      <c r="J42" s="89"/>
      <c r="K42" s="71"/>
    </row>
    <row r="43" spans="1:11" ht="31.5" x14ac:dyDescent="0.25">
      <c r="A43" s="85">
        <v>39</v>
      </c>
      <c r="B43" s="57" t="s">
        <v>17</v>
      </c>
      <c r="C43" s="57" t="s">
        <v>14</v>
      </c>
      <c r="D43" s="57" t="s">
        <v>589</v>
      </c>
      <c r="E43" s="75" t="s">
        <v>594</v>
      </c>
      <c r="F43" s="90" t="s">
        <v>597</v>
      </c>
      <c r="G43" s="90" t="s">
        <v>598</v>
      </c>
      <c r="H43" s="57">
        <v>172.72</v>
      </c>
      <c r="I43" s="91" t="s">
        <v>155</v>
      </c>
      <c r="J43" s="89"/>
      <c r="K43" s="71"/>
    </row>
    <row r="44" spans="1:11" ht="31.5" x14ac:dyDescent="0.25">
      <c r="A44" s="85">
        <v>40</v>
      </c>
      <c r="B44" s="57" t="s">
        <v>17</v>
      </c>
      <c r="C44" s="57" t="s">
        <v>14</v>
      </c>
      <c r="D44" s="57" t="s">
        <v>154</v>
      </c>
      <c r="E44" s="75" t="s">
        <v>599</v>
      </c>
      <c r="F44" s="90" t="s">
        <v>600</v>
      </c>
      <c r="G44" s="99" t="s">
        <v>601</v>
      </c>
      <c r="H44" s="106">
        <v>1747.3</v>
      </c>
      <c r="I44" s="57" t="s">
        <v>155</v>
      </c>
      <c r="J44" s="93"/>
      <c r="K44" s="71"/>
    </row>
    <row r="45" spans="1:11" ht="31.5" x14ac:dyDescent="0.25">
      <c r="A45" s="85">
        <v>41</v>
      </c>
      <c r="B45" s="57" t="s">
        <v>17</v>
      </c>
      <c r="C45" s="57" t="s">
        <v>14</v>
      </c>
      <c r="D45" s="57" t="s">
        <v>143</v>
      </c>
      <c r="E45" s="75" t="s">
        <v>602</v>
      </c>
      <c r="F45" s="90" t="s">
        <v>603</v>
      </c>
      <c r="G45" s="90" t="s">
        <v>604</v>
      </c>
      <c r="H45" s="57">
        <v>35.29</v>
      </c>
      <c r="I45" s="108" t="s">
        <v>159</v>
      </c>
      <c r="J45" s="89"/>
      <c r="K45" s="71"/>
    </row>
    <row r="46" spans="1:11" ht="31.5" x14ac:dyDescent="0.25">
      <c r="A46" s="85">
        <v>42</v>
      </c>
      <c r="B46" s="57" t="s">
        <v>17</v>
      </c>
      <c r="C46" s="57" t="s">
        <v>14</v>
      </c>
      <c r="D46" s="57" t="s">
        <v>143</v>
      </c>
      <c r="E46" s="75" t="s">
        <v>605</v>
      </c>
      <c r="F46" s="90" t="s">
        <v>606</v>
      </c>
      <c r="G46" s="90" t="s">
        <v>607</v>
      </c>
      <c r="H46" s="97">
        <v>180.733</v>
      </c>
      <c r="I46" s="57" t="s">
        <v>147</v>
      </c>
      <c r="J46" s="93"/>
      <c r="K46" s="71"/>
    </row>
    <row r="47" spans="1:11" ht="31.5" x14ac:dyDescent="0.25">
      <c r="A47" s="85">
        <v>43</v>
      </c>
      <c r="B47" s="57" t="s">
        <v>17</v>
      </c>
      <c r="C47" s="57" t="s">
        <v>14</v>
      </c>
      <c r="D47" s="57" t="s">
        <v>143</v>
      </c>
      <c r="E47" s="75" t="s">
        <v>45</v>
      </c>
      <c r="F47" s="90" t="s">
        <v>608</v>
      </c>
      <c r="G47" s="99" t="s">
        <v>609</v>
      </c>
      <c r="H47" s="88">
        <v>12743.18</v>
      </c>
      <c r="I47" s="108" t="s">
        <v>610</v>
      </c>
      <c r="J47" s="89"/>
      <c r="K47" s="71"/>
    </row>
    <row r="48" spans="1:11" ht="31.5" x14ac:dyDescent="0.25">
      <c r="A48" s="85">
        <v>44</v>
      </c>
      <c r="B48" s="57" t="s">
        <v>17</v>
      </c>
      <c r="C48" s="57" t="s">
        <v>14</v>
      </c>
      <c r="D48" s="57" t="s">
        <v>611</v>
      </c>
      <c r="E48" s="75" t="s">
        <v>372</v>
      </c>
      <c r="F48" s="90" t="s">
        <v>612</v>
      </c>
      <c r="G48" s="90" t="s">
        <v>613</v>
      </c>
      <c r="H48" s="97">
        <v>1337.636</v>
      </c>
      <c r="I48" s="57" t="s">
        <v>610</v>
      </c>
      <c r="J48" s="93"/>
      <c r="K48" s="71"/>
    </row>
    <row r="49" spans="1:11" ht="31.5" x14ac:dyDescent="0.25">
      <c r="A49" s="85">
        <v>45</v>
      </c>
      <c r="B49" s="57" t="s">
        <v>17</v>
      </c>
      <c r="C49" s="57" t="s">
        <v>14</v>
      </c>
      <c r="D49" s="57" t="s">
        <v>154</v>
      </c>
      <c r="E49" s="75" t="s">
        <v>614</v>
      </c>
      <c r="F49" s="90" t="s">
        <v>615</v>
      </c>
      <c r="G49" s="90" t="s">
        <v>616</v>
      </c>
      <c r="H49" s="57"/>
      <c r="I49" s="100"/>
      <c r="J49" s="89"/>
      <c r="K49" s="71"/>
    </row>
    <row r="50" spans="1:11" ht="31.5" x14ac:dyDescent="0.25">
      <c r="A50" s="85">
        <v>46</v>
      </c>
      <c r="B50" s="57" t="s">
        <v>17</v>
      </c>
      <c r="C50" s="57" t="s">
        <v>14</v>
      </c>
      <c r="D50" s="57" t="s">
        <v>143</v>
      </c>
      <c r="E50" s="75" t="s">
        <v>338</v>
      </c>
      <c r="F50" s="90" t="s">
        <v>617</v>
      </c>
      <c r="G50" s="90" t="s">
        <v>618</v>
      </c>
      <c r="H50" s="57">
        <v>663.7</v>
      </c>
      <c r="I50" s="102" t="s">
        <v>147</v>
      </c>
      <c r="J50" s="89"/>
      <c r="K50" s="71"/>
    </row>
    <row r="51" spans="1:11" ht="31.5" x14ac:dyDescent="0.25">
      <c r="A51" s="85">
        <v>47</v>
      </c>
      <c r="B51" s="57" t="s">
        <v>17</v>
      </c>
      <c r="C51" s="57" t="s">
        <v>14</v>
      </c>
      <c r="D51" s="57" t="s">
        <v>143</v>
      </c>
      <c r="E51" s="75" t="s">
        <v>619</v>
      </c>
      <c r="F51" s="90" t="s">
        <v>617</v>
      </c>
      <c r="G51" s="90" t="s">
        <v>620</v>
      </c>
      <c r="H51" s="57">
        <v>1291</v>
      </c>
      <c r="I51" s="102" t="s">
        <v>621</v>
      </c>
      <c r="J51" s="89"/>
      <c r="K51" s="71"/>
    </row>
    <row r="52" spans="1:11" ht="63" x14ac:dyDescent="0.25">
      <c r="A52" s="85">
        <v>48</v>
      </c>
      <c r="B52" s="57" t="s">
        <v>17</v>
      </c>
      <c r="C52" s="57" t="s">
        <v>14</v>
      </c>
      <c r="D52" s="57" t="s">
        <v>554</v>
      </c>
      <c r="E52" s="75" t="s">
        <v>622</v>
      </c>
      <c r="F52" s="90" t="s">
        <v>623</v>
      </c>
      <c r="G52" s="90" t="s">
        <v>624</v>
      </c>
      <c r="H52" s="57">
        <v>56</v>
      </c>
      <c r="I52" s="101" t="s">
        <v>625</v>
      </c>
      <c r="J52" s="89"/>
      <c r="K52" s="71"/>
    </row>
    <row r="53" spans="1:11" ht="31.5" x14ac:dyDescent="0.25">
      <c r="A53" s="85">
        <v>49</v>
      </c>
      <c r="B53" s="57" t="s">
        <v>17</v>
      </c>
      <c r="C53" s="57" t="s">
        <v>14</v>
      </c>
      <c r="D53" s="54" t="s">
        <v>157</v>
      </c>
      <c r="E53" s="75" t="s">
        <v>626</v>
      </c>
      <c r="F53" s="90" t="s">
        <v>627</v>
      </c>
      <c r="G53" s="90" t="s">
        <v>628</v>
      </c>
      <c r="H53" s="57">
        <v>0</v>
      </c>
      <c r="I53" s="109" t="s">
        <v>629</v>
      </c>
      <c r="J53" s="93"/>
      <c r="K53" s="71"/>
    </row>
    <row r="54" spans="1:11" ht="31.5" x14ac:dyDescent="0.25">
      <c r="A54" s="85">
        <v>50</v>
      </c>
      <c r="B54" s="57" t="s">
        <v>17</v>
      </c>
      <c r="C54" s="57" t="s">
        <v>14</v>
      </c>
      <c r="D54" s="57" t="s">
        <v>143</v>
      </c>
      <c r="E54" s="75" t="s">
        <v>630</v>
      </c>
      <c r="F54" s="90" t="s">
        <v>631</v>
      </c>
      <c r="G54" s="90" t="s">
        <v>632</v>
      </c>
      <c r="H54" s="57">
        <v>19.37</v>
      </c>
      <c r="I54" s="100" t="s">
        <v>155</v>
      </c>
      <c r="J54" s="89"/>
      <c r="K54" s="71"/>
    </row>
    <row r="55" spans="1:11" ht="31.5" x14ac:dyDescent="0.25">
      <c r="A55" s="85">
        <v>51</v>
      </c>
      <c r="B55" s="57" t="s">
        <v>17</v>
      </c>
      <c r="C55" s="57" t="s">
        <v>14</v>
      </c>
      <c r="D55" s="57" t="s">
        <v>589</v>
      </c>
      <c r="E55" s="75" t="s">
        <v>216</v>
      </c>
      <c r="F55" s="90" t="s">
        <v>633</v>
      </c>
      <c r="G55" s="90" t="s">
        <v>634</v>
      </c>
      <c r="H55" s="57">
        <v>354</v>
      </c>
      <c r="I55" s="102" t="s">
        <v>155</v>
      </c>
      <c r="J55" s="89"/>
      <c r="K55" s="71"/>
    </row>
    <row r="56" spans="1:11" ht="31.5" x14ac:dyDescent="0.25">
      <c r="A56" s="85">
        <v>52</v>
      </c>
      <c r="B56" s="57" t="s">
        <v>17</v>
      </c>
      <c r="C56" s="57" t="s">
        <v>14</v>
      </c>
      <c r="D56" s="57" t="s">
        <v>589</v>
      </c>
      <c r="E56" s="75" t="s">
        <v>216</v>
      </c>
      <c r="F56" s="90" t="s">
        <v>635</v>
      </c>
      <c r="G56" s="90" t="s">
        <v>636</v>
      </c>
      <c r="H56" s="57">
        <v>85</v>
      </c>
      <c r="I56" s="102" t="s">
        <v>155</v>
      </c>
      <c r="J56" s="89"/>
      <c r="K56" s="71"/>
    </row>
    <row r="57" spans="1:11" ht="31.5" x14ac:dyDescent="0.25">
      <c r="A57" s="85">
        <v>53</v>
      </c>
      <c r="B57" s="57" t="s">
        <v>17</v>
      </c>
      <c r="C57" s="57" t="s">
        <v>14</v>
      </c>
      <c r="D57" s="57" t="s">
        <v>589</v>
      </c>
      <c r="E57" s="75" t="s">
        <v>216</v>
      </c>
      <c r="F57" s="90" t="s">
        <v>637</v>
      </c>
      <c r="G57" s="90" t="s">
        <v>638</v>
      </c>
      <c r="H57" s="57">
        <v>233.9</v>
      </c>
      <c r="I57" s="102" t="s">
        <v>155</v>
      </c>
      <c r="J57" s="89"/>
      <c r="K57" s="71"/>
    </row>
    <row r="58" spans="1:11" ht="31.5" x14ac:dyDescent="0.25">
      <c r="A58" s="85">
        <v>54</v>
      </c>
      <c r="B58" s="57" t="s">
        <v>17</v>
      </c>
      <c r="C58" s="57" t="s">
        <v>14</v>
      </c>
      <c r="D58" s="57" t="s">
        <v>143</v>
      </c>
      <c r="E58" s="75" t="s">
        <v>605</v>
      </c>
      <c r="F58" s="90" t="s">
        <v>639</v>
      </c>
      <c r="G58" s="90" t="s">
        <v>640</v>
      </c>
      <c r="H58" s="57">
        <v>180.733</v>
      </c>
      <c r="I58" s="102" t="s">
        <v>147</v>
      </c>
      <c r="J58" s="89"/>
      <c r="K58" s="71"/>
    </row>
    <row r="59" spans="1:11" ht="31.5" x14ac:dyDescent="0.25">
      <c r="A59" s="85">
        <v>55</v>
      </c>
      <c r="B59" s="57" t="s">
        <v>17</v>
      </c>
      <c r="C59" s="57" t="s">
        <v>14</v>
      </c>
      <c r="D59" s="57" t="s">
        <v>154</v>
      </c>
      <c r="E59" s="75" t="s">
        <v>641</v>
      </c>
      <c r="F59" s="90" t="s">
        <v>642</v>
      </c>
      <c r="G59" s="90" t="s">
        <v>643</v>
      </c>
      <c r="H59" s="57">
        <v>7846.5879999999997</v>
      </c>
      <c r="I59" s="110" t="s">
        <v>644</v>
      </c>
      <c r="J59" s="89"/>
      <c r="K59" s="71"/>
    </row>
    <row r="60" spans="1:11" ht="31.5" x14ac:dyDescent="0.25">
      <c r="A60" s="85">
        <v>56</v>
      </c>
      <c r="B60" s="57" t="s">
        <v>17</v>
      </c>
      <c r="C60" s="57" t="s">
        <v>14</v>
      </c>
      <c r="D60" s="57" t="s">
        <v>164</v>
      </c>
      <c r="E60" s="75" t="s">
        <v>645</v>
      </c>
      <c r="F60" s="90" t="s">
        <v>646</v>
      </c>
      <c r="G60" s="90" t="s">
        <v>647</v>
      </c>
      <c r="H60" s="57">
        <v>58.72</v>
      </c>
      <c r="I60" s="101" t="s">
        <v>648</v>
      </c>
      <c r="J60" s="89"/>
      <c r="K60" s="71"/>
    </row>
    <row r="61" spans="1:11" ht="31.5" x14ac:dyDescent="0.25">
      <c r="A61" s="85">
        <v>57</v>
      </c>
      <c r="B61" s="57" t="s">
        <v>17</v>
      </c>
      <c r="C61" s="57" t="s">
        <v>14</v>
      </c>
      <c r="D61" s="57" t="s">
        <v>143</v>
      </c>
      <c r="E61" s="75" t="s">
        <v>649</v>
      </c>
      <c r="F61" s="90" t="s">
        <v>650</v>
      </c>
      <c r="G61" s="90" t="s">
        <v>651</v>
      </c>
      <c r="H61" s="57">
        <v>142.30000000000001</v>
      </c>
      <c r="I61" s="102" t="s">
        <v>155</v>
      </c>
      <c r="J61" s="89"/>
      <c r="K61" s="71"/>
    </row>
    <row r="62" spans="1:11" ht="31.5" x14ac:dyDescent="0.25">
      <c r="A62" s="85">
        <v>58</v>
      </c>
      <c r="B62" s="57" t="s">
        <v>17</v>
      </c>
      <c r="C62" s="57" t="s">
        <v>14</v>
      </c>
      <c r="D62" s="57" t="s">
        <v>167</v>
      </c>
      <c r="E62" s="75" t="s">
        <v>652</v>
      </c>
      <c r="F62" s="90" t="s">
        <v>653</v>
      </c>
      <c r="G62" s="90" t="s">
        <v>654</v>
      </c>
      <c r="H62" s="57">
        <v>419.1</v>
      </c>
      <c r="I62" s="91" t="s">
        <v>155</v>
      </c>
      <c r="J62" s="89"/>
      <c r="K62" s="71"/>
    </row>
    <row r="63" spans="1:11" ht="31.5" x14ac:dyDescent="0.25">
      <c r="A63" s="85">
        <v>59</v>
      </c>
      <c r="B63" s="57" t="s">
        <v>17</v>
      </c>
      <c r="C63" s="57" t="s">
        <v>14</v>
      </c>
      <c r="D63" s="57" t="s">
        <v>207</v>
      </c>
      <c r="E63" s="75" t="s">
        <v>655</v>
      </c>
      <c r="F63" s="90" t="s">
        <v>656</v>
      </c>
      <c r="G63" s="90" t="s">
        <v>657</v>
      </c>
      <c r="H63" s="57">
        <v>413.5</v>
      </c>
      <c r="I63" s="105" t="s">
        <v>721</v>
      </c>
      <c r="J63" s="93"/>
      <c r="K63" s="71"/>
    </row>
    <row r="64" spans="1:11" ht="63" x14ac:dyDescent="0.25">
      <c r="A64" s="85">
        <v>60</v>
      </c>
      <c r="B64" s="57" t="s">
        <v>17</v>
      </c>
      <c r="C64" s="57" t="s">
        <v>14</v>
      </c>
      <c r="D64" s="54" t="s">
        <v>157</v>
      </c>
      <c r="E64" s="75" t="s">
        <v>658</v>
      </c>
      <c r="F64" s="90" t="s">
        <v>659</v>
      </c>
      <c r="G64" s="99" t="s">
        <v>660</v>
      </c>
      <c r="H64" s="57"/>
      <c r="I64" s="109" t="s">
        <v>661</v>
      </c>
      <c r="J64" s="93"/>
      <c r="K64" s="71"/>
    </row>
    <row r="65" spans="1:11" ht="63" x14ac:dyDescent="0.25">
      <c r="A65" s="85">
        <v>61</v>
      </c>
      <c r="B65" s="57" t="s">
        <v>17</v>
      </c>
      <c r="C65" s="57" t="s">
        <v>14</v>
      </c>
      <c r="D65" s="54" t="s">
        <v>157</v>
      </c>
      <c r="E65" s="75" t="s">
        <v>658</v>
      </c>
      <c r="F65" s="90" t="s">
        <v>659</v>
      </c>
      <c r="G65" s="90" t="s">
        <v>662</v>
      </c>
      <c r="H65" s="57"/>
      <c r="I65" s="110" t="s">
        <v>661</v>
      </c>
      <c r="J65" s="89"/>
      <c r="K65" s="71"/>
    </row>
    <row r="66" spans="1:11" ht="31.5" x14ac:dyDescent="0.25">
      <c r="A66" s="85">
        <v>62</v>
      </c>
      <c r="B66" s="57" t="s">
        <v>17</v>
      </c>
      <c r="C66" s="57" t="s">
        <v>14</v>
      </c>
      <c r="D66" s="57" t="s">
        <v>143</v>
      </c>
      <c r="E66" s="75" t="s">
        <v>663</v>
      </c>
      <c r="F66" s="90" t="s">
        <v>664</v>
      </c>
      <c r="G66" s="90" t="s">
        <v>665</v>
      </c>
      <c r="H66" s="57">
        <v>518</v>
      </c>
      <c r="I66" s="102" t="s">
        <v>155</v>
      </c>
      <c r="J66" s="89"/>
      <c r="K66" s="71"/>
    </row>
    <row r="67" spans="1:11" ht="31.5" x14ac:dyDescent="0.25">
      <c r="A67" s="85">
        <v>63</v>
      </c>
      <c r="B67" s="57" t="s">
        <v>17</v>
      </c>
      <c r="C67" s="57" t="s">
        <v>14</v>
      </c>
      <c r="D67" s="57" t="s">
        <v>143</v>
      </c>
      <c r="E67" s="75" t="s">
        <v>35</v>
      </c>
      <c r="F67" s="90" t="s">
        <v>666</v>
      </c>
      <c r="G67" s="90" t="s">
        <v>667</v>
      </c>
      <c r="H67" s="57">
        <v>30.25</v>
      </c>
      <c r="I67" s="102" t="s">
        <v>668</v>
      </c>
      <c r="J67" s="89"/>
      <c r="K67" s="71"/>
    </row>
    <row r="68" spans="1:11" ht="78.75" x14ac:dyDescent="0.25">
      <c r="A68" s="85">
        <v>64</v>
      </c>
      <c r="B68" s="57" t="s">
        <v>17</v>
      </c>
      <c r="C68" s="57" t="s">
        <v>14</v>
      </c>
      <c r="D68" s="54" t="s">
        <v>157</v>
      </c>
      <c r="E68" s="75" t="s">
        <v>669</v>
      </c>
      <c r="F68" s="90" t="s">
        <v>670</v>
      </c>
      <c r="G68" s="90" t="s">
        <v>671</v>
      </c>
      <c r="H68" s="57">
        <v>662.8</v>
      </c>
      <c r="I68" s="101" t="s">
        <v>672</v>
      </c>
      <c r="J68" s="89"/>
      <c r="K68" s="71"/>
    </row>
    <row r="69" spans="1:11" ht="31.5" x14ac:dyDescent="0.25">
      <c r="A69" s="85">
        <v>65</v>
      </c>
      <c r="B69" s="57" t="s">
        <v>17</v>
      </c>
      <c r="C69" s="57" t="s">
        <v>14</v>
      </c>
      <c r="D69" s="57" t="s">
        <v>143</v>
      </c>
      <c r="E69" s="75" t="s">
        <v>673</v>
      </c>
      <c r="F69" s="90" t="s">
        <v>674</v>
      </c>
      <c r="G69" s="90" t="s">
        <v>675</v>
      </c>
      <c r="H69" s="57">
        <v>215</v>
      </c>
      <c r="I69" s="102" t="s">
        <v>676</v>
      </c>
      <c r="J69" s="89"/>
      <c r="K69" s="71"/>
    </row>
    <row r="70" spans="1:11" ht="31.5" x14ac:dyDescent="0.25">
      <c r="A70" s="85">
        <v>66</v>
      </c>
      <c r="B70" s="57" t="s">
        <v>168</v>
      </c>
      <c r="C70" s="76" t="s">
        <v>14</v>
      </c>
      <c r="D70" s="54" t="s">
        <v>169</v>
      </c>
      <c r="E70" s="92" t="s">
        <v>700</v>
      </c>
      <c r="F70" s="76" t="s">
        <v>701</v>
      </c>
      <c r="G70" s="76" t="s">
        <v>702</v>
      </c>
      <c r="H70" s="55">
        <v>78</v>
      </c>
      <c r="I70" s="102"/>
      <c r="J70" s="89"/>
      <c r="K70" s="71"/>
    </row>
    <row r="71" spans="1:11" ht="31.5" x14ac:dyDescent="0.25">
      <c r="A71" s="85">
        <v>67</v>
      </c>
      <c r="B71" s="57" t="s">
        <v>17</v>
      </c>
      <c r="C71" s="57" t="s">
        <v>14</v>
      </c>
      <c r="D71" s="57" t="s">
        <v>143</v>
      </c>
      <c r="E71" s="75" t="s">
        <v>677</v>
      </c>
      <c r="F71" s="90" t="s">
        <v>674</v>
      </c>
      <c r="G71" s="90" t="s">
        <v>678</v>
      </c>
      <c r="H71" s="57">
        <v>213</v>
      </c>
      <c r="I71" s="102" t="s">
        <v>155</v>
      </c>
      <c r="J71" s="89"/>
      <c r="K71" s="71"/>
    </row>
    <row r="72" spans="1:11" ht="31.5" x14ac:dyDescent="0.25">
      <c r="A72" s="85">
        <v>68</v>
      </c>
      <c r="B72" s="57" t="s">
        <v>17</v>
      </c>
      <c r="C72" s="57" t="s">
        <v>14</v>
      </c>
      <c r="D72" s="57" t="s">
        <v>163</v>
      </c>
      <c r="E72" s="75" t="s">
        <v>679</v>
      </c>
      <c r="F72" s="90" t="s">
        <v>680</v>
      </c>
      <c r="G72" s="90" t="s">
        <v>681</v>
      </c>
      <c r="H72" s="57">
        <v>390</v>
      </c>
      <c r="I72" s="102" t="s">
        <v>155</v>
      </c>
      <c r="J72" s="89"/>
      <c r="K72" s="71"/>
    </row>
    <row r="73" spans="1:11" ht="31.5" x14ac:dyDescent="0.25">
      <c r="A73" s="85">
        <v>69</v>
      </c>
      <c r="B73" s="57" t="s">
        <v>17</v>
      </c>
      <c r="C73" s="57" t="s">
        <v>14</v>
      </c>
      <c r="D73" s="57" t="s">
        <v>154</v>
      </c>
      <c r="E73" s="75" t="s">
        <v>682</v>
      </c>
      <c r="F73" s="90" t="s">
        <v>683</v>
      </c>
      <c r="G73" s="90" t="s">
        <v>684</v>
      </c>
      <c r="H73" s="57">
        <v>211</v>
      </c>
      <c r="I73" s="102" t="s">
        <v>155</v>
      </c>
      <c r="J73" s="89"/>
      <c r="K73" s="71"/>
    </row>
    <row r="74" spans="1:11" ht="16.5" thickBot="1" x14ac:dyDescent="0.3">
      <c r="A74" s="80"/>
      <c r="B74" s="80"/>
      <c r="C74" s="80"/>
      <c r="D74" s="111"/>
      <c r="E74" s="80"/>
      <c r="F74" s="80"/>
      <c r="G74" s="112" t="s">
        <v>9</v>
      </c>
      <c r="H74" s="113">
        <f>SUM(H5:H73)</f>
        <v>55945.044000000002</v>
      </c>
      <c r="I74" s="80"/>
      <c r="J74" s="80"/>
      <c r="K74" s="71"/>
    </row>
    <row r="75" spans="1:11" x14ac:dyDescent="0.25">
      <c r="A75" s="58"/>
      <c r="B75" s="58"/>
      <c r="C75" s="58"/>
      <c r="E75" s="58"/>
      <c r="F75" s="58"/>
      <c r="G75" s="58"/>
      <c r="H75" s="58"/>
      <c r="I75" s="58"/>
      <c r="J75" s="58"/>
      <c r="K75" s="71"/>
    </row>
  </sheetData>
  <mergeCells count="10">
    <mergeCell ref="H3:H4"/>
    <mergeCell ref="A1:J1"/>
    <mergeCell ref="A2:J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zoomScale="85" zoomScaleNormal="85" workbookViewId="0">
      <selection activeCell="G9" sqref="G9"/>
    </sheetView>
  </sheetViews>
  <sheetFormatPr defaultColWidth="9.140625" defaultRowHeight="15" x14ac:dyDescent="0.25"/>
  <cols>
    <col min="1" max="1" width="5.42578125" style="59" customWidth="1"/>
    <col min="2" max="2" width="15.5703125" style="59" customWidth="1"/>
    <col min="3" max="3" width="21.85546875" style="59" customWidth="1"/>
    <col min="4" max="4" width="29" style="59" customWidth="1"/>
    <col min="5" max="5" width="28.140625" style="59" customWidth="1"/>
    <col min="6" max="6" width="16.85546875" style="59" customWidth="1"/>
    <col min="7" max="7" width="17.7109375" style="59" customWidth="1"/>
    <col min="8" max="8" width="27.28515625" style="59" customWidth="1"/>
    <col min="9" max="9" width="24" style="59" customWidth="1"/>
    <col min="10" max="10" width="17.140625" style="59" customWidth="1"/>
    <col min="11" max="11" width="17" style="59" customWidth="1"/>
    <col min="12" max="12" width="16.5703125" style="59" customWidth="1"/>
    <col min="13" max="13" width="60.85546875" style="59" customWidth="1"/>
    <col min="14" max="14" width="15.5703125" style="59" customWidth="1"/>
    <col min="15" max="16384" width="9.140625" style="59"/>
  </cols>
  <sheetData>
    <row r="1" spans="1:10" ht="18.75" x14ac:dyDescent="0.25">
      <c r="A1" s="67" t="s">
        <v>15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8.75" x14ac:dyDescent="0.25">
      <c r="A2" s="67" t="s">
        <v>189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5.75" thickBot="1" x14ac:dyDescent="0.3">
      <c r="G3" s="68"/>
      <c r="H3" s="68"/>
    </row>
    <row r="4" spans="1:10" x14ac:dyDescent="0.25">
      <c r="A4" s="116" t="s">
        <v>4</v>
      </c>
      <c r="B4" s="117" t="s">
        <v>0</v>
      </c>
      <c r="C4" s="117" t="s">
        <v>1</v>
      </c>
      <c r="D4" s="117" t="s">
        <v>2</v>
      </c>
      <c r="E4" s="117" t="s">
        <v>3</v>
      </c>
      <c r="F4" s="117" t="s">
        <v>5</v>
      </c>
      <c r="G4" s="117" t="s">
        <v>6</v>
      </c>
      <c r="H4" s="117" t="s">
        <v>8</v>
      </c>
      <c r="I4" s="118" t="s">
        <v>7</v>
      </c>
    </row>
    <row r="5" spans="1:10" x14ac:dyDescent="0.25">
      <c r="A5" s="119"/>
      <c r="B5" s="120"/>
      <c r="C5" s="120"/>
      <c r="D5" s="120"/>
      <c r="E5" s="120"/>
      <c r="F5" s="120"/>
      <c r="G5" s="120"/>
      <c r="H5" s="120"/>
      <c r="I5" s="121"/>
    </row>
    <row r="6" spans="1:10" ht="31.5" x14ac:dyDescent="0.25">
      <c r="A6" s="122">
        <v>1</v>
      </c>
      <c r="B6" s="115" t="s">
        <v>17</v>
      </c>
      <c r="C6" s="115" t="s">
        <v>14</v>
      </c>
      <c r="D6" s="123" t="s">
        <v>190</v>
      </c>
      <c r="E6" s="125" t="s">
        <v>191</v>
      </c>
      <c r="F6" s="125" t="s">
        <v>192</v>
      </c>
      <c r="G6" s="125" t="s">
        <v>193</v>
      </c>
      <c r="H6" s="124">
        <v>52</v>
      </c>
      <c r="I6" s="115" t="s">
        <v>155</v>
      </c>
      <c r="J6" s="61"/>
    </row>
    <row r="7" spans="1:10" ht="31.5" x14ac:dyDescent="0.25">
      <c r="A7" s="122">
        <v>2</v>
      </c>
      <c r="B7" s="115" t="s">
        <v>17</v>
      </c>
      <c r="C7" s="115" t="s">
        <v>14</v>
      </c>
      <c r="D7" s="123" t="s">
        <v>163</v>
      </c>
      <c r="E7" s="125" t="s">
        <v>194</v>
      </c>
      <c r="F7" s="125" t="s">
        <v>195</v>
      </c>
      <c r="G7" s="125" t="s">
        <v>196</v>
      </c>
      <c r="H7" s="115">
        <v>111</v>
      </c>
      <c r="I7" s="114" t="s">
        <v>144</v>
      </c>
      <c r="J7" s="61"/>
    </row>
    <row r="8" spans="1:10" ht="31.5" x14ac:dyDescent="0.25">
      <c r="A8" s="122">
        <v>3</v>
      </c>
      <c r="B8" s="115" t="s">
        <v>17</v>
      </c>
      <c r="C8" s="115" t="s">
        <v>14</v>
      </c>
      <c r="D8" s="115" t="s">
        <v>151</v>
      </c>
      <c r="E8" s="125" t="s">
        <v>197</v>
      </c>
      <c r="F8" s="125" t="s">
        <v>198</v>
      </c>
      <c r="G8" s="125" t="s">
        <v>199</v>
      </c>
      <c r="H8" s="115">
        <v>243.5</v>
      </c>
      <c r="I8" s="114" t="s">
        <v>200</v>
      </c>
      <c r="J8" s="61"/>
    </row>
    <row r="9" spans="1:10" ht="31.5" x14ac:dyDescent="0.25">
      <c r="A9" s="122">
        <v>4</v>
      </c>
      <c r="B9" s="115" t="s">
        <v>17</v>
      </c>
      <c r="C9" s="115" t="s">
        <v>14</v>
      </c>
      <c r="D9" s="115" t="s">
        <v>167</v>
      </c>
      <c r="E9" s="125" t="s">
        <v>201</v>
      </c>
      <c r="F9" s="125" t="s">
        <v>202</v>
      </c>
      <c r="G9" s="125" t="s">
        <v>203</v>
      </c>
      <c r="H9" s="115">
        <v>618.94200000000001</v>
      </c>
      <c r="I9" s="114" t="s">
        <v>155</v>
      </c>
      <c r="J9" s="61"/>
    </row>
    <row r="10" spans="1:10" ht="31.5" x14ac:dyDescent="0.25">
      <c r="A10" s="122">
        <v>5</v>
      </c>
      <c r="B10" s="115" t="s">
        <v>17</v>
      </c>
      <c r="C10" s="115" t="s">
        <v>14</v>
      </c>
      <c r="D10" s="115" t="s">
        <v>154</v>
      </c>
      <c r="E10" s="125" t="s">
        <v>204</v>
      </c>
      <c r="F10" s="125" t="s">
        <v>205</v>
      </c>
      <c r="G10" s="125" t="s">
        <v>206</v>
      </c>
      <c r="H10" s="115">
        <v>208.292</v>
      </c>
      <c r="I10" s="114" t="s">
        <v>200</v>
      </c>
      <c r="J10" s="61"/>
    </row>
    <row r="11" spans="1:10" ht="31.5" x14ac:dyDescent="0.25">
      <c r="A11" s="122">
        <v>6</v>
      </c>
      <c r="B11" s="115" t="s">
        <v>17</v>
      </c>
      <c r="C11" s="115" t="s">
        <v>14</v>
      </c>
      <c r="D11" s="115" t="s">
        <v>207</v>
      </c>
      <c r="E11" s="125" t="s">
        <v>208</v>
      </c>
      <c r="F11" s="125" t="s">
        <v>209</v>
      </c>
      <c r="G11" s="125" t="s">
        <v>210</v>
      </c>
      <c r="H11" s="115">
        <v>350.52499999999998</v>
      </c>
      <c r="I11" s="114" t="s">
        <v>211</v>
      </c>
      <c r="J11" s="61"/>
    </row>
    <row r="12" spans="1:10" ht="31.5" x14ac:dyDescent="0.25">
      <c r="A12" s="122">
        <v>7</v>
      </c>
      <c r="B12" s="115" t="s">
        <v>17</v>
      </c>
      <c r="C12" s="115" t="s">
        <v>14</v>
      </c>
      <c r="D12" s="115" t="s">
        <v>143</v>
      </c>
      <c r="E12" s="125" t="s">
        <v>212</v>
      </c>
      <c r="F12" s="125" t="s">
        <v>213</v>
      </c>
      <c r="G12" s="125" t="s">
        <v>214</v>
      </c>
      <c r="H12" s="115">
        <v>65.739999999999995</v>
      </c>
      <c r="I12" s="114" t="s">
        <v>215</v>
      </c>
      <c r="J12" s="61"/>
    </row>
    <row r="13" spans="1:10" s="60" customFormat="1" ht="31.5" x14ac:dyDescent="0.25">
      <c r="A13" s="122">
        <v>8</v>
      </c>
      <c r="B13" s="57" t="s">
        <v>168</v>
      </c>
      <c r="C13" s="57" t="s">
        <v>14</v>
      </c>
      <c r="D13" s="54" t="s">
        <v>169</v>
      </c>
      <c r="E13" s="126" t="s">
        <v>722</v>
      </c>
      <c r="F13" s="57" t="s">
        <v>723</v>
      </c>
      <c r="G13" s="57" t="s">
        <v>725</v>
      </c>
      <c r="H13" s="55">
        <v>582</v>
      </c>
      <c r="I13" s="114"/>
      <c r="J13" s="61"/>
    </row>
    <row r="14" spans="1:10" s="60" customFormat="1" ht="31.5" x14ac:dyDescent="0.25">
      <c r="A14" s="122">
        <v>9</v>
      </c>
      <c r="B14" s="57" t="s">
        <v>168</v>
      </c>
      <c r="C14" s="57" t="s">
        <v>14</v>
      </c>
      <c r="D14" s="54" t="s">
        <v>169</v>
      </c>
      <c r="E14" s="126" t="s">
        <v>700</v>
      </c>
      <c r="F14" s="57" t="s">
        <v>724</v>
      </c>
      <c r="G14" s="57" t="s">
        <v>726</v>
      </c>
      <c r="H14" s="55">
        <v>379</v>
      </c>
      <c r="I14" s="114"/>
      <c r="J14" s="61"/>
    </row>
    <row r="15" spans="1:10" ht="31.5" x14ac:dyDescent="0.25">
      <c r="A15" s="122">
        <v>10</v>
      </c>
      <c r="B15" s="115" t="s">
        <v>17</v>
      </c>
      <c r="C15" s="115" t="s">
        <v>14</v>
      </c>
      <c r="D15" s="115" t="s">
        <v>161</v>
      </c>
      <c r="E15" s="125" t="s">
        <v>216</v>
      </c>
      <c r="F15" s="125" t="s">
        <v>217</v>
      </c>
      <c r="G15" s="125" t="s">
        <v>218</v>
      </c>
      <c r="H15" s="115">
        <v>226.8</v>
      </c>
      <c r="I15" s="114" t="s">
        <v>219</v>
      </c>
      <c r="J15" s="61"/>
    </row>
    <row r="16" spans="1:10" ht="31.5" x14ac:dyDescent="0.25">
      <c r="A16" s="122">
        <v>11</v>
      </c>
      <c r="B16" s="115" t="s">
        <v>17</v>
      </c>
      <c r="C16" s="115" t="s">
        <v>14</v>
      </c>
      <c r="D16" s="115" t="s">
        <v>154</v>
      </c>
      <c r="E16" s="125" t="s">
        <v>220</v>
      </c>
      <c r="F16" s="125" t="s">
        <v>221</v>
      </c>
      <c r="G16" s="125" t="s">
        <v>222</v>
      </c>
      <c r="H16" s="115">
        <v>516</v>
      </c>
      <c r="I16" s="114" t="s">
        <v>223</v>
      </c>
      <c r="J16" s="61"/>
    </row>
    <row r="17" spans="1:10" ht="31.5" x14ac:dyDescent="0.25">
      <c r="A17" s="122">
        <v>12</v>
      </c>
      <c r="B17" s="115" t="s">
        <v>17</v>
      </c>
      <c r="C17" s="115" t="s">
        <v>14</v>
      </c>
      <c r="D17" s="115" t="s">
        <v>143</v>
      </c>
      <c r="E17" s="125" t="s">
        <v>224</v>
      </c>
      <c r="F17" s="125" t="s">
        <v>225</v>
      </c>
      <c r="G17" s="125" t="s">
        <v>226</v>
      </c>
      <c r="H17" s="115">
        <v>62</v>
      </c>
      <c r="I17" s="114" t="s">
        <v>155</v>
      </c>
      <c r="J17" s="61"/>
    </row>
    <row r="18" spans="1:10" ht="31.5" x14ac:dyDescent="0.25">
      <c r="A18" s="122">
        <v>13</v>
      </c>
      <c r="B18" s="115" t="s">
        <v>17</v>
      </c>
      <c r="C18" s="115" t="s">
        <v>14</v>
      </c>
      <c r="D18" s="115" t="s">
        <v>164</v>
      </c>
      <c r="E18" s="125" t="s">
        <v>227</v>
      </c>
      <c r="F18" s="125" t="s">
        <v>228</v>
      </c>
      <c r="G18" s="125" t="s">
        <v>229</v>
      </c>
      <c r="H18" s="115">
        <v>56</v>
      </c>
      <c r="I18" s="114" t="s">
        <v>230</v>
      </c>
      <c r="J18" s="61"/>
    </row>
    <row r="19" spans="1:10" ht="31.5" x14ac:dyDescent="0.25">
      <c r="A19" s="122">
        <v>14</v>
      </c>
      <c r="B19" s="115" t="s">
        <v>17</v>
      </c>
      <c r="C19" s="115" t="s">
        <v>14</v>
      </c>
      <c r="D19" s="115" t="s">
        <v>143</v>
      </c>
      <c r="E19" s="125" t="s">
        <v>224</v>
      </c>
      <c r="F19" s="125" t="s">
        <v>231</v>
      </c>
      <c r="G19" s="125" t="s">
        <v>232</v>
      </c>
      <c r="H19" s="115">
        <v>377.93200000000002</v>
      </c>
      <c r="I19" s="114" t="s">
        <v>155</v>
      </c>
      <c r="J19" s="61"/>
    </row>
    <row r="20" spans="1:10" ht="31.5" x14ac:dyDescent="0.25">
      <c r="A20" s="122">
        <v>15</v>
      </c>
      <c r="B20" s="115" t="s">
        <v>17</v>
      </c>
      <c r="C20" s="115" t="s">
        <v>14</v>
      </c>
      <c r="D20" s="115" t="s">
        <v>154</v>
      </c>
      <c r="E20" s="125" t="s">
        <v>233</v>
      </c>
      <c r="F20" s="125" t="s">
        <v>234</v>
      </c>
      <c r="G20" s="125" t="s">
        <v>235</v>
      </c>
      <c r="H20" s="115">
        <v>146.81399999999999</v>
      </c>
      <c r="I20" s="114" t="s">
        <v>155</v>
      </c>
      <c r="J20" s="61"/>
    </row>
    <row r="21" spans="1:10" ht="31.5" x14ac:dyDescent="0.25">
      <c r="A21" s="122">
        <v>16</v>
      </c>
      <c r="B21" s="115" t="s">
        <v>17</v>
      </c>
      <c r="C21" s="115" t="s">
        <v>14</v>
      </c>
      <c r="D21" s="115" t="s">
        <v>143</v>
      </c>
      <c r="E21" s="125" t="s">
        <v>224</v>
      </c>
      <c r="F21" s="125" t="s">
        <v>236</v>
      </c>
      <c r="G21" s="125" t="s">
        <v>237</v>
      </c>
      <c r="H21" s="115">
        <v>321.5</v>
      </c>
      <c r="I21" s="114" t="s">
        <v>155</v>
      </c>
      <c r="J21" s="61"/>
    </row>
    <row r="22" spans="1:10" ht="31.5" x14ac:dyDescent="0.25">
      <c r="A22" s="122">
        <v>17</v>
      </c>
      <c r="B22" s="115" t="s">
        <v>17</v>
      </c>
      <c r="C22" s="115" t="s">
        <v>14</v>
      </c>
      <c r="D22" s="115" t="s">
        <v>143</v>
      </c>
      <c r="E22" s="125" t="s">
        <v>224</v>
      </c>
      <c r="F22" s="125" t="s">
        <v>238</v>
      </c>
      <c r="G22" s="125" t="s">
        <v>239</v>
      </c>
      <c r="H22" s="115">
        <v>28.3</v>
      </c>
      <c r="I22" s="114" t="s">
        <v>155</v>
      </c>
      <c r="J22" s="61"/>
    </row>
    <row r="23" spans="1:10" ht="47.25" x14ac:dyDescent="0.25">
      <c r="A23" s="122">
        <v>18</v>
      </c>
      <c r="B23" s="115" t="s">
        <v>17</v>
      </c>
      <c r="C23" s="115" t="s">
        <v>14</v>
      </c>
      <c r="D23" s="115" t="s">
        <v>167</v>
      </c>
      <c r="E23" s="125" t="s">
        <v>240</v>
      </c>
      <c r="F23" s="125" t="s">
        <v>241</v>
      </c>
      <c r="G23" s="125" t="s">
        <v>242</v>
      </c>
      <c r="H23" s="115">
        <v>46</v>
      </c>
      <c r="I23" s="114" t="s">
        <v>243</v>
      </c>
      <c r="J23" s="61"/>
    </row>
    <row r="24" spans="1:10" ht="31.5" x14ac:dyDescent="0.25">
      <c r="A24" s="122">
        <v>19</v>
      </c>
      <c r="B24" s="115" t="s">
        <v>17</v>
      </c>
      <c r="C24" s="115" t="s">
        <v>14</v>
      </c>
      <c r="D24" s="115" t="s">
        <v>163</v>
      </c>
      <c r="E24" s="125" t="s">
        <v>244</v>
      </c>
      <c r="F24" s="125" t="s">
        <v>245</v>
      </c>
      <c r="G24" s="125" t="s">
        <v>246</v>
      </c>
      <c r="H24" s="115">
        <v>124.2</v>
      </c>
      <c r="I24" s="114" t="s">
        <v>247</v>
      </c>
      <c r="J24" s="61"/>
    </row>
    <row r="25" spans="1:10" ht="47.25" x14ac:dyDescent="0.25">
      <c r="A25" s="122">
        <v>20</v>
      </c>
      <c r="B25" s="115" t="s">
        <v>17</v>
      </c>
      <c r="C25" s="115" t="s">
        <v>14</v>
      </c>
      <c r="D25" s="115" t="s">
        <v>167</v>
      </c>
      <c r="E25" s="125" t="s">
        <v>240</v>
      </c>
      <c r="F25" s="125" t="s">
        <v>248</v>
      </c>
      <c r="G25" s="125" t="s">
        <v>249</v>
      </c>
      <c r="H25" s="115">
        <v>46</v>
      </c>
      <c r="I25" s="114" t="s">
        <v>243</v>
      </c>
      <c r="J25" s="61"/>
    </row>
    <row r="26" spans="1:10" s="60" customFormat="1" ht="31.5" x14ac:dyDescent="0.25">
      <c r="A26" s="122">
        <v>21</v>
      </c>
      <c r="B26" s="57" t="s">
        <v>168</v>
      </c>
      <c r="C26" s="57" t="s">
        <v>14</v>
      </c>
      <c r="D26" s="54" t="s">
        <v>169</v>
      </c>
      <c r="E26" s="126" t="s">
        <v>727</v>
      </c>
      <c r="F26" s="57" t="s">
        <v>728</v>
      </c>
      <c r="G26" s="57" t="s">
        <v>729</v>
      </c>
      <c r="H26" s="55">
        <v>1474</v>
      </c>
      <c r="I26" s="114"/>
      <c r="J26" s="61"/>
    </row>
    <row r="27" spans="1:10" ht="31.5" x14ac:dyDescent="0.25">
      <c r="A27" s="122">
        <v>22</v>
      </c>
      <c r="B27" s="115" t="s">
        <v>17</v>
      </c>
      <c r="C27" s="115" t="s">
        <v>14</v>
      </c>
      <c r="D27" s="115" t="s">
        <v>167</v>
      </c>
      <c r="E27" s="125" t="s">
        <v>201</v>
      </c>
      <c r="F27" s="125" t="s">
        <v>250</v>
      </c>
      <c r="G27" s="125" t="s">
        <v>251</v>
      </c>
      <c r="H27" s="115">
        <v>605.5</v>
      </c>
      <c r="I27" s="114" t="s">
        <v>155</v>
      </c>
      <c r="J27" s="61"/>
    </row>
    <row r="28" spans="1:10" ht="31.5" x14ac:dyDescent="0.25">
      <c r="A28" s="122">
        <v>23</v>
      </c>
      <c r="B28" s="115" t="s">
        <v>17</v>
      </c>
      <c r="C28" s="115" t="s">
        <v>14</v>
      </c>
      <c r="D28" s="115" t="s">
        <v>151</v>
      </c>
      <c r="E28" s="125" t="s">
        <v>29</v>
      </c>
      <c r="F28" s="125" t="s">
        <v>252</v>
      </c>
      <c r="G28" s="125" t="s">
        <v>253</v>
      </c>
      <c r="H28" s="115">
        <v>193.7</v>
      </c>
      <c r="I28" s="114" t="s">
        <v>159</v>
      </c>
      <c r="J28" s="61"/>
    </row>
    <row r="29" spans="1:10" ht="31.5" x14ac:dyDescent="0.25">
      <c r="A29" s="122">
        <v>24</v>
      </c>
      <c r="B29" s="115" t="s">
        <v>17</v>
      </c>
      <c r="C29" s="115" t="s">
        <v>14</v>
      </c>
      <c r="D29" s="115" t="s">
        <v>190</v>
      </c>
      <c r="E29" s="125" t="s">
        <v>191</v>
      </c>
      <c r="F29" s="125" t="s">
        <v>254</v>
      </c>
      <c r="G29" s="125" t="s">
        <v>255</v>
      </c>
      <c r="H29" s="115">
        <v>143.9</v>
      </c>
      <c r="I29" s="114" t="s">
        <v>155</v>
      </c>
      <c r="J29" s="61"/>
    </row>
    <row r="30" spans="1:10" ht="31.5" x14ac:dyDescent="0.25">
      <c r="A30" s="122">
        <v>25</v>
      </c>
      <c r="B30" s="115" t="s">
        <v>17</v>
      </c>
      <c r="C30" s="115" t="s">
        <v>14</v>
      </c>
      <c r="D30" s="115" t="s">
        <v>143</v>
      </c>
      <c r="E30" s="125" t="s">
        <v>29</v>
      </c>
      <c r="F30" s="125" t="s">
        <v>256</v>
      </c>
      <c r="G30" s="125" t="s">
        <v>257</v>
      </c>
      <c r="H30" s="115">
        <v>102.56</v>
      </c>
      <c r="I30" s="114" t="s">
        <v>155</v>
      </c>
      <c r="J30" s="61"/>
    </row>
    <row r="31" spans="1:10" ht="31.5" x14ac:dyDescent="0.25">
      <c r="A31" s="122">
        <v>26</v>
      </c>
      <c r="B31" s="115" t="s">
        <v>17</v>
      </c>
      <c r="C31" s="115" t="s">
        <v>14</v>
      </c>
      <c r="D31" s="115" t="s">
        <v>258</v>
      </c>
      <c r="E31" s="125" t="s">
        <v>259</v>
      </c>
      <c r="F31" s="125" t="s">
        <v>260</v>
      </c>
      <c r="G31" s="125" t="s">
        <v>261</v>
      </c>
      <c r="H31" s="115">
        <v>41.5</v>
      </c>
      <c r="I31" s="114" t="s">
        <v>247</v>
      </c>
      <c r="J31" s="61"/>
    </row>
    <row r="32" spans="1:10" ht="31.5" x14ac:dyDescent="0.25">
      <c r="A32" s="122">
        <v>27</v>
      </c>
      <c r="B32" s="115" t="s">
        <v>17</v>
      </c>
      <c r="C32" s="115" t="s">
        <v>14</v>
      </c>
      <c r="D32" s="115" t="s">
        <v>258</v>
      </c>
      <c r="E32" s="125" t="s">
        <v>262</v>
      </c>
      <c r="F32" s="125" t="s">
        <v>260</v>
      </c>
      <c r="G32" s="125" t="s">
        <v>261</v>
      </c>
      <c r="H32" s="115">
        <v>41.5</v>
      </c>
      <c r="I32" s="114" t="s">
        <v>247</v>
      </c>
      <c r="J32" s="61"/>
    </row>
    <row r="33" spans="1:12" ht="31.5" x14ac:dyDescent="0.25">
      <c r="A33" s="122">
        <v>28</v>
      </c>
      <c r="B33" s="115" t="s">
        <v>17</v>
      </c>
      <c r="C33" s="115" t="s">
        <v>14</v>
      </c>
      <c r="D33" s="115" t="s">
        <v>143</v>
      </c>
      <c r="E33" s="125" t="s">
        <v>263</v>
      </c>
      <c r="F33" s="125" t="s">
        <v>264</v>
      </c>
      <c r="G33" s="125" t="s">
        <v>265</v>
      </c>
      <c r="H33" s="115">
        <v>115.045</v>
      </c>
      <c r="I33" s="114" t="s">
        <v>144</v>
      </c>
      <c r="J33" s="61"/>
    </row>
    <row r="34" spans="1:12" ht="31.5" x14ac:dyDescent="0.25">
      <c r="A34" s="122">
        <v>29</v>
      </c>
      <c r="B34" s="115" t="s">
        <v>17</v>
      </c>
      <c r="C34" s="115" t="s">
        <v>14</v>
      </c>
      <c r="D34" s="115" t="s">
        <v>163</v>
      </c>
      <c r="E34" s="125" t="s">
        <v>266</v>
      </c>
      <c r="F34" s="125" t="s">
        <v>267</v>
      </c>
      <c r="G34" s="125" t="s">
        <v>268</v>
      </c>
      <c r="H34" s="115">
        <v>177.49799999999999</v>
      </c>
      <c r="I34" s="114" t="s">
        <v>269</v>
      </c>
      <c r="J34" s="61"/>
    </row>
    <row r="35" spans="1:12" ht="31.5" x14ac:dyDescent="0.25">
      <c r="A35" s="122">
        <v>30</v>
      </c>
      <c r="B35" s="115" t="s">
        <v>17</v>
      </c>
      <c r="C35" s="115" t="s">
        <v>14</v>
      </c>
      <c r="D35" s="115" t="s">
        <v>270</v>
      </c>
      <c r="E35" s="125" t="s">
        <v>271</v>
      </c>
      <c r="F35" s="125" t="s">
        <v>272</v>
      </c>
      <c r="G35" s="125" t="s">
        <v>273</v>
      </c>
      <c r="H35" s="115">
        <v>96.4</v>
      </c>
      <c r="I35" s="114" t="s">
        <v>155</v>
      </c>
      <c r="J35" s="61"/>
    </row>
    <row r="36" spans="1:12" ht="31.5" x14ac:dyDescent="0.25">
      <c r="A36" s="122">
        <v>31</v>
      </c>
      <c r="B36" s="115" t="s">
        <v>17</v>
      </c>
      <c r="C36" s="115" t="s">
        <v>14</v>
      </c>
      <c r="D36" s="115" t="s">
        <v>148</v>
      </c>
      <c r="E36" s="125" t="s">
        <v>274</v>
      </c>
      <c r="F36" s="125" t="s">
        <v>275</v>
      </c>
      <c r="G36" s="125" t="s">
        <v>276</v>
      </c>
      <c r="H36" s="115">
        <v>399.863</v>
      </c>
      <c r="I36" s="114" t="s">
        <v>155</v>
      </c>
      <c r="J36" s="61"/>
    </row>
    <row r="37" spans="1:12" ht="31.5" x14ac:dyDescent="0.25">
      <c r="A37" s="122">
        <v>32</v>
      </c>
      <c r="B37" s="115" t="s">
        <v>17</v>
      </c>
      <c r="C37" s="115" t="s">
        <v>14</v>
      </c>
      <c r="D37" s="115" t="s">
        <v>154</v>
      </c>
      <c r="E37" s="125" t="s">
        <v>277</v>
      </c>
      <c r="F37" s="125" t="s">
        <v>278</v>
      </c>
      <c r="G37" s="125" t="s">
        <v>279</v>
      </c>
      <c r="H37" s="115">
        <v>1036.259</v>
      </c>
      <c r="I37" s="114" t="s">
        <v>155</v>
      </c>
      <c r="J37" s="61"/>
    </row>
    <row r="38" spans="1:12" ht="31.5" x14ac:dyDescent="0.25">
      <c r="A38" s="122">
        <v>33</v>
      </c>
      <c r="B38" s="115" t="s">
        <v>17</v>
      </c>
      <c r="C38" s="115" t="s">
        <v>14</v>
      </c>
      <c r="D38" s="115" t="s">
        <v>154</v>
      </c>
      <c r="E38" s="125" t="s">
        <v>280</v>
      </c>
      <c r="F38" s="125" t="s">
        <v>281</v>
      </c>
      <c r="G38" s="125" t="s">
        <v>282</v>
      </c>
      <c r="H38" s="115">
        <v>302.60000000000002</v>
      </c>
      <c r="I38" s="114" t="s">
        <v>155</v>
      </c>
      <c r="J38" s="61"/>
    </row>
    <row r="39" spans="1:12" ht="31.5" x14ac:dyDescent="0.25">
      <c r="A39" s="122">
        <v>34</v>
      </c>
      <c r="B39" s="115" t="s">
        <v>17</v>
      </c>
      <c r="C39" s="115" t="s">
        <v>14</v>
      </c>
      <c r="D39" s="115" t="s">
        <v>207</v>
      </c>
      <c r="E39" s="125" t="s">
        <v>283</v>
      </c>
      <c r="F39" s="125" t="s">
        <v>284</v>
      </c>
      <c r="G39" s="125" t="s">
        <v>285</v>
      </c>
      <c r="H39" s="115">
        <v>328.7</v>
      </c>
      <c r="I39" s="114" t="s">
        <v>155</v>
      </c>
      <c r="J39" s="61"/>
    </row>
    <row r="40" spans="1:12" ht="31.5" x14ac:dyDescent="0.25">
      <c r="A40" s="122">
        <v>35</v>
      </c>
      <c r="B40" s="115" t="s">
        <v>17</v>
      </c>
      <c r="C40" s="115" t="s">
        <v>14</v>
      </c>
      <c r="D40" s="115" t="s">
        <v>154</v>
      </c>
      <c r="E40" s="125" t="s">
        <v>286</v>
      </c>
      <c r="F40" s="125" t="s">
        <v>287</v>
      </c>
      <c r="G40" s="125" t="s">
        <v>288</v>
      </c>
      <c r="H40" s="115">
        <v>315.55200000000002</v>
      </c>
      <c r="I40" s="114" t="s">
        <v>155</v>
      </c>
      <c r="J40" s="61"/>
    </row>
    <row r="41" spans="1:12" ht="31.5" x14ac:dyDescent="0.25">
      <c r="A41" s="122">
        <v>36</v>
      </c>
      <c r="B41" s="115" t="s">
        <v>17</v>
      </c>
      <c r="C41" s="115" t="s">
        <v>14</v>
      </c>
      <c r="D41" s="115" t="s">
        <v>143</v>
      </c>
      <c r="E41" s="125" t="s">
        <v>289</v>
      </c>
      <c r="F41" s="125" t="s">
        <v>290</v>
      </c>
      <c r="G41" s="125" t="s">
        <v>291</v>
      </c>
      <c r="H41" s="115">
        <v>205.89699999999999</v>
      </c>
      <c r="I41" s="114" t="s">
        <v>144</v>
      </c>
      <c r="J41" s="61"/>
    </row>
    <row r="42" spans="1:12" ht="31.5" x14ac:dyDescent="0.25">
      <c r="A42" s="122">
        <v>37</v>
      </c>
      <c r="B42" s="115" t="s">
        <v>17</v>
      </c>
      <c r="C42" s="115" t="s">
        <v>14</v>
      </c>
      <c r="D42" s="115" t="s">
        <v>154</v>
      </c>
      <c r="E42" s="125" t="s">
        <v>292</v>
      </c>
      <c r="F42" s="125" t="s">
        <v>293</v>
      </c>
      <c r="G42" s="125" t="s">
        <v>294</v>
      </c>
      <c r="H42" s="115">
        <v>45</v>
      </c>
      <c r="I42" s="114" t="s">
        <v>155</v>
      </c>
      <c r="J42" s="61"/>
      <c r="K42" s="62"/>
      <c r="L42" s="62"/>
    </row>
    <row r="43" spans="1:12" ht="31.5" x14ac:dyDescent="0.25">
      <c r="A43" s="122">
        <v>38</v>
      </c>
      <c r="B43" s="115" t="s">
        <v>17</v>
      </c>
      <c r="C43" s="115" t="s">
        <v>14</v>
      </c>
      <c r="D43" s="115" t="s">
        <v>161</v>
      </c>
      <c r="E43" s="125" t="s">
        <v>295</v>
      </c>
      <c r="F43" s="125" t="s">
        <v>296</v>
      </c>
      <c r="G43" s="125" t="s">
        <v>297</v>
      </c>
      <c r="H43" s="115">
        <v>138.4</v>
      </c>
      <c r="I43" s="114" t="s">
        <v>298</v>
      </c>
      <c r="J43" s="61"/>
    </row>
    <row r="44" spans="1:12" ht="31.5" x14ac:dyDescent="0.25">
      <c r="A44" s="122">
        <v>39</v>
      </c>
      <c r="B44" s="115" t="s">
        <v>17</v>
      </c>
      <c r="C44" s="115" t="s">
        <v>14</v>
      </c>
      <c r="D44" s="115" t="s">
        <v>270</v>
      </c>
      <c r="E44" s="125" t="s">
        <v>299</v>
      </c>
      <c r="F44" s="125" t="s">
        <v>300</v>
      </c>
      <c r="G44" s="125" t="s">
        <v>301</v>
      </c>
      <c r="H44" s="115">
        <v>173</v>
      </c>
      <c r="I44" s="114" t="s">
        <v>155</v>
      </c>
      <c r="J44" s="61"/>
    </row>
    <row r="45" spans="1:12" ht="31.5" x14ac:dyDescent="0.25">
      <c r="A45" s="122">
        <v>40</v>
      </c>
      <c r="B45" s="115" t="s">
        <v>17</v>
      </c>
      <c r="C45" s="115" t="s">
        <v>14</v>
      </c>
      <c r="D45" s="115" t="s">
        <v>154</v>
      </c>
      <c r="E45" s="125" t="s">
        <v>277</v>
      </c>
      <c r="F45" s="125" t="s">
        <v>302</v>
      </c>
      <c r="G45" s="125" t="s">
        <v>303</v>
      </c>
      <c r="H45" s="115">
        <v>86.5</v>
      </c>
      <c r="I45" s="114" t="s">
        <v>155</v>
      </c>
      <c r="J45" s="61"/>
    </row>
    <row r="46" spans="1:12" ht="31.5" x14ac:dyDescent="0.25">
      <c r="A46" s="122">
        <v>41</v>
      </c>
      <c r="B46" s="115" t="s">
        <v>17</v>
      </c>
      <c r="C46" s="115" t="s">
        <v>14</v>
      </c>
      <c r="D46" s="115" t="s">
        <v>143</v>
      </c>
      <c r="E46" s="125" t="s">
        <v>304</v>
      </c>
      <c r="F46" s="125" t="s">
        <v>305</v>
      </c>
      <c r="G46" s="125" t="s">
        <v>306</v>
      </c>
      <c r="H46" s="115">
        <v>259.5</v>
      </c>
      <c r="I46" s="114" t="s">
        <v>155</v>
      </c>
      <c r="J46" s="61"/>
    </row>
    <row r="47" spans="1:12" ht="31.5" x14ac:dyDescent="0.25">
      <c r="A47" s="122">
        <v>42</v>
      </c>
      <c r="B47" s="115" t="s">
        <v>17</v>
      </c>
      <c r="C47" s="115" t="s">
        <v>14</v>
      </c>
      <c r="D47" s="123" t="s">
        <v>154</v>
      </c>
      <c r="E47" s="125" t="s">
        <v>280</v>
      </c>
      <c r="F47" s="125" t="s">
        <v>307</v>
      </c>
      <c r="G47" s="125" t="s">
        <v>308</v>
      </c>
      <c r="H47" s="115">
        <v>346</v>
      </c>
      <c r="I47" s="114" t="s">
        <v>155</v>
      </c>
      <c r="J47" s="61"/>
    </row>
    <row r="48" spans="1:12" ht="31.5" x14ac:dyDescent="0.25">
      <c r="A48" s="122">
        <v>43</v>
      </c>
      <c r="B48" s="115" t="s">
        <v>17</v>
      </c>
      <c r="C48" s="115" t="s">
        <v>14</v>
      </c>
      <c r="D48" s="123" t="s">
        <v>148</v>
      </c>
      <c r="E48" s="125" t="s">
        <v>309</v>
      </c>
      <c r="F48" s="125" t="s">
        <v>310</v>
      </c>
      <c r="G48" s="125" t="s">
        <v>311</v>
      </c>
      <c r="H48" s="115">
        <v>216</v>
      </c>
      <c r="I48" s="114" t="s">
        <v>312</v>
      </c>
      <c r="J48" s="61"/>
    </row>
    <row r="49" spans="1:10" ht="31.5" x14ac:dyDescent="0.25">
      <c r="A49" s="122">
        <v>44</v>
      </c>
      <c r="B49" s="115" t="s">
        <v>17</v>
      </c>
      <c r="C49" s="115" t="s">
        <v>14</v>
      </c>
      <c r="D49" s="115" t="s">
        <v>190</v>
      </c>
      <c r="E49" s="125" t="s">
        <v>313</v>
      </c>
      <c r="F49" s="125" t="s">
        <v>314</v>
      </c>
      <c r="G49" s="125" t="s">
        <v>315</v>
      </c>
      <c r="H49" s="115">
        <v>394</v>
      </c>
      <c r="I49" s="114" t="s">
        <v>155</v>
      </c>
      <c r="J49" s="61"/>
    </row>
    <row r="50" spans="1:10" ht="31.5" x14ac:dyDescent="0.25">
      <c r="A50" s="122">
        <v>45</v>
      </c>
      <c r="B50" s="115" t="s">
        <v>17</v>
      </c>
      <c r="C50" s="115" t="s">
        <v>14</v>
      </c>
      <c r="D50" s="115" t="s">
        <v>154</v>
      </c>
      <c r="E50" s="125" t="s">
        <v>316</v>
      </c>
      <c r="F50" s="125" t="s">
        <v>317</v>
      </c>
      <c r="G50" s="125" t="s">
        <v>318</v>
      </c>
      <c r="H50" s="115">
        <v>666</v>
      </c>
      <c r="I50" s="114" t="s">
        <v>155</v>
      </c>
      <c r="J50" s="61"/>
    </row>
    <row r="51" spans="1:10" s="60" customFormat="1" ht="31.5" x14ac:dyDescent="0.25">
      <c r="A51" s="122">
        <v>46</v>
      </c>
      <c r="B51" s="57" t="s">
        <v>168</v>
      </c>
      <c r="C51" s="57" t="s">
        <v>14</v>
      </c>
      <c r="D51" s="54" t="s">
        <v>169</v>
      </c>
      <c r="E51" s="90" t="s">
        <v>730</v>
      </c>
      <c r="F51" s="57" t="s">
        <v>731</v>
      </c>
      <c r="G51" s="57" t="s">
        <v>732</v>
      </c>
      <c r="H51" s="55">
        <v>339</v>
      </c>
      <c r="I51" s="114"/>
      <c r="J51" s="61"/>
    </row>
    <row r="52" spans="1:10" ht="31.5" x14ac:dyDescent="0.25">
      <c r="A52" s="122">
        <v>47</v>
      </c>
      <c r="B52" s="115" t="s">
        <v>17</v>
      </c>
      <c r="C52" s="115" t="s">
        <v>14</v>
      </c>
      <c r="D52" s="115" t="s">
        <v>270</v>
      </c>
      <c r="E52" s="125" t="s">
        <v>319</v>
      </c>
      <c r="F52" s="125" t="s">
        <v>320</v>
      </c>
      <c r="G52" s="125" t="s">
        <v>321</v>
      </c>
      <c r="H52" s="115">
        <v>302.39999999999998</v>
      </c>
      <c r="I52" s="114" t="s">
        <v>155</v>
      </c>
      <c r="J52" s="61"/>
    </row>
    <row r="53" spans="1:10" ht="31.5" x14ac:dyDescent="0.25">
      <c r="A53" s="122">
        <v>48</v>
      </c>
      <c r="B53" s="115" t="s">
        <v>17</v>
      </c>
      <c r="C53" s="115" t="s">
        <v>14</v>
      </c>
      <c r="D53" s="115" t="s">
        <v>154</v>
      </c>
      <c r="E53" s="125" t="s">
        <v>322</v>
      </c>
      <c r="F53" s="125" t="s">
        <v>323</v>
      </c>
      <c r="G53" s="125" t="s">
        <v>324</v>
      </c>
      <c r="H53" s="115">
        <v>13.148</v>
      </c>
      <c r="I53" s="114" t="s">
        <v>325</v>
      </c>
      <c r="J53" s="61"/>
    </row>
    <row r="54" spans="1:10" ht="31.5" x14ac:dyDescent="0.25">
      <c r="A54" s="122">
        <v>49</v>
      </c>
      <c r="B54" s="115" t="s">
        <v>17</v>
      </c>
      <c r="C54" s="115" t="s">
        <v>14</v>
      </c>
      <c r="D54" s="115" t="s">
        <v>143</v>
      </c>
      <c r="E54" s="125" t="s">
        <v>326</v>
      </c>
      <c r="F54" s="125" t="s">
        <v>327</v>
      </c>
      <c r="G54" s="125" t="s">
        <v>328</v>
      </c>
      <c r="H54" s="115">
        <v>39</v>
      </c>
      <c r="I54" s="114" t="s">
        <v>144</v>
      </c>
      <c r="J54" s="61"/>
    </row>
    <row r="55" spans="1:10" ht="31.5" x14ac:dyDescent="0.25">
      <c r="A55" s="122">
        <v>50</v>
      </c>
      <c r="B55" s="115" t="s">
        <v>17</v>
      </c>
      <c r="C55" s="115" t="s">
        <v>14</v>
      </c>
      <c r="D55" s="115" t="s">
        <v>154</v>
      </c>
      <c r="E55" s="125" t="s">
        <v>280</v>
      </c>
      <c r="F55" s="125" t="s">
        <v>329</v>
      </c>
      <c r="G55" s="125" t="s">
        <v>330</v>
      </c>
      <c r="H55" s="115">
        <v>358.8</v>
      </c>
      <c r="I55" s="114" t="s">
        <v>155</v>
      </c>
      <c r="J55" s="61"/>
    </row>
    <row r="56" spans="1:10" ht="31.5" x14ac:dyDescent="0.25">
      <c r="A56" s="122">
        <v>51</v>
      </c>
      <c r="B56" s="115" t="s">
        <v>17</v>
      </c>
      <c r="C56" s="115" t="s">
        <v>14</v>
      </c>
      <c r="D56" s="115" t="s">
        <v>167</v>
      </c>
      <c r="E56" s="125" t="s">
        <v>331</v>
      </c>
      <c r="F56" s="125" t="s">
        <v>332</v>
      </c>
      <c r="G56" s="125" t="s">
        <v>333</v>
      </c>
      <c r="H56" s="115">
        <v>850.12</v>
      </c>
      <c r="I56" s="114" t="s">
        <v>334</v>
      </c>
      <c r="J56" s="61"/>
    </row>
    <row r="57" spans="1:10" ht="31.5" x14ac:dyDescent="0.25">
      <c r="A57" s="122">
        <v>52</v>
      </c>
      <c r="B57" s="115" t="s">
        <v>17</v>
      </c>
      <c r="C57" s="115" t="s">
        <v>14</v>
      </c>
      <c r="D57" s="115" t="s">
        <v>154</v>
      </c>
      <c r="E57" s="125" t="s">
        <v>335</v>
      </c>
      <c r="F57" s="125" t="s">
        <v>336</v>
      </c>
      <c r="G57" s="125" t="s">
        <v>337</v>
      </c>
      <c r="H57" s="115">
        <v>60</v>
      </c>
      <c r="I57" s="114" t="s">
        <v>155</v>
      </c>
      <c r="J57" s="61"/>
    </row>
    <row r="58" spans="1:10" ht="31.5" x14ac:dyDescent="0.25">
      <c r="A58" s="122">
        <v>53</v>
      </c>
      <c r="B58" s="115" t="s">
        <v>17</v>
      </c>
      <c r="C58" s="115" t="s">
        <v>14</v>
      </c>
      <c r="D58" s="115" t="s">
        <v>143</v>
      </c>
      <c r="E58" s="125" t="s">
        <v>338</v>
      </c>
      <c r="F58" s="125" t="s">
        <v>339</v>
      </c>
      <c r="G58" s="125" t="s">
        <v>340</v>
      </c>
      <c r="H58" s="115">
        <v>8304</v>
      </c>
      <c r="I58" s="114" t="s">
        <v>341</v>
      </c>
      <c r="J58" s="61"/>
    </row>
    <row r="59" spans="1:10" ht="31.5" x14ac:dyDescent="0.25">
      <c r="A59" s="122">
        <v>54</v>
      </c>
      <c r="B59" s="115" t="s">
        <v>17</v>
      </c>
      <c r="C59" s="115" t="s">
        <v>14</v>
      </c>
      <c r="D59" s="115" t="s">
        <v>154</v>
      </c>
      <c r="E59" s="125" t="s">
        <v>280</v>
      </c>
      <c r="F59" s="125" t="s">
        <v>342</v>
      </c>
      <c r="G59" s="125" t="s">
        <v>343</v>
      </c>
      <c r="H59" s="124">
        <v>302.60000000000002</v>
      </c>
      <c r="I59" s="114" t="s">
        <v>155</v>
      </c>
      <c r="J59" s="61"/>
    </row>
    <row r="60" spans="1:10" ht="31.5" x14ac:dyDescent="0.25">
      <c r="A60" s="122">
        <v>55</v>
      </c>
      <c r="B60" s="115" t="s">
        <v>17</v>
      </c>
      <c r="C60" s="115" t="s">
        <v>14</v>
      </c>
      <c r="D60" s="115" t="s">
        <v>154</v>
      </c>
      <c r="E60" s="125" t="s">
        <v>344</v>
      </c>
      <c r="F60" s="125" t="s">
        <v>345</v>
      </c>
      <c r="G60" s="125" t="s">
        <v>346</v>
      </c>
      <c r="H60" s="115">
        <v>252.7</v>
      </c>
      <c r="I60" s="114" t="s">
        <v>155</v>
      </c>
      <c r="J60" s="61"/>
    </row>
    <row r="61" spans="1:10" ht="31.5" x14ac:dyDescent="0.25">
      <c r="A61" s="122">
        <v>56</v>
      </c>
      <c r="B61" s="115" t="s">
        <v>17</v>
      </c>
      <c r="C61" s="115" t="s">
        <v>14</v>
      </c>
      <c r="D61" s="115" t="s">
        <v>154</v>
      </c>
      <c r="E61" s="125" t="s">
        <v>280</v>
      </c>
      <c r="F61" s="125" t="s">
        <v>347</v>
      </c>
      <c r="G61" s="125" t="s">
        <v>348</v>
      </c>
      <c r="H61" s="115">
        <v>38.700000000000003</v>
      </c>
      <c r="I61" s="114" t="s">
        <v>155</v>
      </c>
      <c r="J61" s="61"/>
    </row>
    <row r="62" spans="1:10" ht="31.5" x14ac:dyDescent="0.25">
      <c r="A62" s="122">
        <v>57</v>
      </c>
      <c r="B62" s="115" t="s">
        <v>17</v>
      </c>
      <c r="C62" s="115" t="s">
        <v>14</v>
      </c>
      <c r="D62" s="115" t="s">
        <v>154</v>
      </c>
      <c r="E62" s="125" t="s">
        <v>292</v>
      </c>
      <c r="F62" s="125" t="s">
        <v>349</v>
      </c>
      <c r="G62" s="125" t="s">
        <v>350</v>
      </c>
      <c r="H62" s="115">
        <v>45</v>
      </c>
      <c r="I62" s="114" t="s">
        <v>155</v>
      </c>
      <c r="J62" s="61"/>
    </row>
    <row r="63" spans="1:10" s="60" customFormat="1" ht="31.5" x14ac:dyDescent="0.25">
      <c r="A63" s="122">
        <v>58</v>
      </c>
      <c r="B63" s="57" t="s">
        <v>168</v>
      </c>
      <c r="C63" s="57" t="s">
        <v>14</v>
      </c>
      <c r="D63" s="54" t="s">
        <v>169</v>
      </c>
      <c r="E63" s="126" t="s">
        <v>733</v>
      </c>
      <c r="F63" s="57" t="s">
        <v>734</v>
      </c>
      <c r="G63" s="57" t="s">
        <v>735</v>
      </c>
      <c r="H63" s="55">
        <v>25</v>
      </c>
      <c r="I63" s="114"/>
      <c r="J63" s="61"/>
    </row>
    <row r="64" spans="1:10" ht="47.25" x14ac:dyDescent="0.25">
      <c r="A64" s="122">
        <v>59</v>
      </c>
      <c r="B64" s="115" t="s">
        <v>17</v>
      </c>
      <c r="C64" s="115" t="s">
        <v>14</v>
      </c>
      <c r="D64" s="115" t="s">
        <v>154</v>
      </c>
      <c r="E64" s="125" t="s">
        <v>351</v>
      </c>
      <c r="F64" s="125" t="s">
        <v>352</v>
      </c>
      <c r="G64" s="125" t="s">
        <v>353</v>
      </c>
      <c r="H64" s="115">
        <v>361</v>
      </c>
      <c r="I64" s="114" t="s">
        <v>354</v>
      </c>
      <c r="J64" s="61"/>
    </row>
    <row r="65" spans="1:10" ht="47.25" x14ac:dyDescent="0.25">
      <c r="A65" s="122">
        <v>60</v>
      </c>
      <c r="B65" s="115" t="s">
        <v>17</v>
      </c>
      <c r="C65" s="115" t="s">
        <v>14</v>
      </c>
      <c r="D65" s="115" t="s">
        <v>154</v>
      </c>
      <c r="E65" s="125" t="s">
        <v>355</v>
      </c>
      <c r="F65" s="125" t="s">
        <v>356</v>
      </c>
      <c r="G65" s="125" t="s">
        <v>357</v>
      </c>
      <c r="H65" s="115">
        <v>46</v>
      </c>
      <c r="I65" s="114" t="s">
        <v>358</v>
      </c>
      <c r="J65" s="61"/>
    </row>
    <row r="66" spans="1:10" ht="31.5" x14ac:dyDescent="0.25">
      <c r="A66" s="122">
        <v>61</v>
      </c>
      <c r="B66" s="115" t="s">
        <v>17</v>
      </c>
      <c r="C66" s="115" t="s">
        <v>14</v>
      </c>
      <c r="D66" s="115" t="s">
        <v>143</v>
      </c>
      <c r="E66" s="125" t="s">
        <v>359</v>
      </c>
      <c r="F66" s="125" t="s">
        <v>360</v>
      </c>
      <c r="G66" s="125" t="s">
        <v>361</v>
      </c>
      <c r="H66" s="115">
        <v>20</v>
      </c>
      <c r="I66" s="114" t="s">
        <v>230</v>
      </c>
      <c r="J66" s="61"/>
    </row>
    <row r="67" spans="1:10" ht="31.5" x14ac:dyDescent="0.25">
      <c r="A67" s="122">
        <v>62</v>
      </c>
      <c r="B67" s="115" t="s">
        <v>17</v>
      </c>
      <c r="C67" s="115" t="s">
        <v>14</v>
      </c>
      <c r="D67" s="115" t="s">
        <v>143</v>
      </c>
      <c r="E67" s="125" t="s">
        <v>362</v>
      </c>
      <c r="F67" s="125" t="s">
        <v>363</v>
      </c>
      <c r="G67" s="125" t="s">
        <v>364</v>
      </c>
      <c r="H67" s="115">
        <v>20</v>
      </c>
      <c r="I67" s="114" t="s">
        <v>230</v>
      </c>
      <c r="J67" s="61"/>
    </row>
    <row r="68" spans="1:10" ht="31.5" x14ac:dyDescent="0.25">
      <c r="A68" s="122">
        <v>63</v>
      </c>
      <c r="B68" s="115" t="s">
        <v>17</v>
      </c>
      <c r="C68" s="115" t="s">
        <v>14</v>
      </c>
      <c r="D68" s="115" t="s">
        <v>163</v>
      </c>
      <c r="E68" s="125" t="s">
        <v>365</v>
      </c>
      <c r="F68" s="125" t="s">
        <v>366</v>
      </c>
      <c r="G68" s="125" t="s">
        <v>367</v>
      </c>
      <c r="H68" s="115" t="s">
        <v>368</v>
      </c>
      <c r="I68" s="114" t="s">
        <v>369</v>
      </c>
      <c r="J68" s="61"/>
    </row>
    <row r="69" spans="1:10" ht="31.5" x14ac:dyDescent="0.25">
      <c r="A69" s="122">
        <v>64</v>
      </c>
      <c r="B69" s="115" t="s">
        <v>17</v>
      </c>
      <c r="C69" s="115" t="s">
        <v>14</v>
      </c>
      <c r="D69" s="115" t="s">
        <v>143</v>
      </c>
      <c r="E69" s="125" t="s">
        <v>224</v>
      </c>
      <c r="F69" s="125" t="s">
        <v>370</v>
      </c>
      <c r="G69" s="125" t="s">
        <v>371</v>
      </c>
      <c r="H69" s="115">
        <v>360</v>
      </c>
      <c r="I69" s="114" t="s">
        <v>155</v>
      </c>
      <c r="J69" s="61"/>
    </row>
    <row r="70" spans="1:10" ht="31.5" x14ac:dyDescent="0.25">
      <c r="A70" s="122">
        <v>65</v>
      </c>
      <c r="B70" s="115" t="s">
        <v>17</v>
      </c>
      <c r="C70" s="115" t="s">
        <v>14</v>
      </c>
      <c r="D70" s="115" t="s">
        <v>151</v>
      </c>
      <c r="E70" s="125" t="s">
        <v>372</v>
      </c>
      <c r="F70" s="125" t="s">
        <v>373</v>
      </c>
      <c r="G70" s="125" t="s">
        <v>374</v>
      </c>
      <c r="H70" s="115"/>
      <c r="I70" s="114" t="s">
        <v>460</v>
      </c>
      <c r="J70" s="61"/>
    </row>
    <row r="71" spans="1:10" s="60" customFormat="1" ht="31.5" x14ac:dyDescent="0.25">
      <c r="A71" s="122">
        <v>66</v>
      </c>
      <c r="B71" s="57" t="s">
        <v>168</v>
      </c>
      <c r="C71" s="57" t="s">
        <v>14</v>
      </c>
      <c r="D71" s="54" t="s">
        <v>169</v>
      </c>
      <c r="E71" s="126" t="s">
        <v>736</v>
      </c>
      <c r="F71" s="57" t="s">
        <v>738</v>
      </c>
      <c r="G71" s="57" t="s">
        <v>740</v>
      </c>
      <c r="H71" s="55">
        <v>273</v>
      </c>
      <c r="I71" s="114"/>
      <c r="J71" s="61"/>
    </row>
    <row r="72" spans="1:10" s="60" customFormat="1" ht="31.5" x14ac:dyDescent="0.25">
      <c r="A72" s="122">
        <v>67</v>
      </c>
      <c r="B72" s="57" t="s">
        <v>168</v>
      </c>
      <c r="C72" s="57" t="s">
        <v>14</v>
      </c>
      <c r="D72" s="54" t="s">
        <v>169</v>
      </c>
      <c r="E72" s="90" t="s">
        <v>737</v>
      </c>
      <c r="F72" s="57" t="s">
        <v>739</v>
      </c>
      <c r="G72" s="57" t="s">
        <v>741</v>
      </c>
      <c r="H72" s="55">
        <v>1373</v>
      </c>
      <c r="I72" s="114"/>
      <c r="J72" s="61"/>
    </row>
    <row r="73" spans="1:10" ht="31.5" x14ac:dyDescent="0.25">
      <c r="A73" s="122">
        <v>68</v>
      </c>
      <c r="B73" s="115" t="s">
        <v>17</v>
      </c>
      <c r="C73" s="115" t="s">
        <v>14</v>
      </c>
      <c r="D73" s="115" t="s">
        <v>143</v>
      </c>
      <c r="E73" s="125" t="s">
        <v>375</v>
      </c>
      <c r="F73" s="125" t="s">
        <v>376</v>
      </c>
      <c r="G73" s="125" t="s">
        <v>377</v>
      </c>
      <c r="H73" s="115">
        <v>16.434999999999999</v>
      </c>
      <c r="I73" s="114" t="s">
        <v>144</v>
      </c>
      <c r="J73" s="61"/>
    </row>
    <row r="74" spans="1:10" ht="47.25" x14ac:dyDescent="0.25">
      <c r="A74" s="122">
        <v>69</v>
      </c>
      <c r="B74" s="115" t="s">
        <v>17</v>
      </c>
      <c r="C74" s="115" t="s">
        <v>14</v>
      </c>
      <c r="D74" s="115" t="s">
        <v>270</v>
      </c>
      <c r="E74" s="125" t="s">
        <v>378</v>
      </c>
      <c r="F74" s="125" t="s">
        <v>379</v>
      </c>
      <c r="G74" s="125" t="s">
        <v>380</v>
      </c>
      <c r="H74" s="115">
        <v>2266.3000000000002</v>
      </c>
      <c r="I74" s="114" t="s">
        <v>358</v>
      </c>
      <c r="J74" s="61"/>
    </row>
    <row r="75" spans="1:10" ht="47.25" x14ac:dyDescent="0.25">
      <c r="A75" s="122">
        <v>70</v>
      </c>
      <c r="B75" s="115" t="s">
        <v>17</v>
      </c>
      <c r="C75" s="115" t="s">
        <v>14</v>
      </c>
      <c r="D75" s="115" t="s">
        <v>143</v>
      </c>
      <c r="E75" s="125" t="s">
        <v>381</v>
      </c>
      <c r="F75" s="125" t="s">
        <v>382</v>
      </c>
      <c r="G75" s="125" t="s">
        <v>383</v>
      </c>
      <c r="H75" s="115">
        <v>1400</v>
      </c>
      <c r="I75" s="114" t="s">
        <v>384</v>
      </c>
      <c r="J75" s="61"/>
    </row>
    <row r="76" spans="1:10" ht="31.5" x14ac:dyDescent="0.25">
      <c r="A76" s="122">
        <v>71</v>
      </c>
      <c r="B76" s="115" t="s">
        <v>17</v>
      </c>
      <c r="C76" s="115" t="s">
        <v>14</v>
      </c>
      <c r="D76" s="115" t="s">
        <v>385</v>
      </c>
      <c r="E76" s="125" t="s">
        <v>386</v>
      </c>
      <c r="F76" s="125" t="s">
        <v>387</v>
      </c>
      <c r="G76" s="125" t="s">
        <v>388</v>
      </c>
      <c r="H76" s="115">
        <v>10</v>
      </c>
      <c r="I76" s="114" t="s">
        <v>389</v>
      </c>
      <c r="J76" s="61"/>
    </row>
    <row r="77" spans="1:10" ht="31.5" x14ac:dyDescent="0.25">
      <c r="A77" s="122">
        <v>72</v>
      </c>
      <c r="B77" s="115" t="s">
        <v>17</v>
      </c>
      <c r="C77" s="115" t="s">
        <v>14</v>
      </c>
      <c r="D77" s="115" t="s">
        <v>390</v>
      </c>
      <c r="E77" s="125" t="s">
        <v>391</v>
      </c>
      <c r="F77" s="125" t="s">
        <v>392</v>
      </c>
      <c r="G77" s="125" t="s">
        <v>393</v>
      </c>
      <c r="H77" s="115">
        <v>13030.36</v>
      </c>
      <c r="I77" s="114" t="s">
        <v>144</v>
      </c>
      <c r="J77" s="61"/>
    </row>
    <row r="78" spans="1:10" ht="31.5" x14ac:dyDescent="0.25">
      <c r="A78" s="122">
        <v>73</v>
      </c>
      <c r="B78" s="115" t="s">
        <v>17</v>
      </c>
      <c r="C78" s="115" t="s">
        <v>14</v>
      </c>
      <c r="D78" s="115" t="s">
        <v>157</v>
      </c>
      <c r="E78" s="125" t="s">
        <v>394</v>
      </c>
      <c r="F78" s="125" t="s">
        <v>395</v>
      </c>
      <c r="G78" s="125" t="s">
        <v>396</v>
      </c>
      <c r="H78" s="115">
        <v>181.65</v>
      </c>
      <c r="I78" s="114" t="s">
        <v>397</v>
      </c>
      <c r="J78" s="61"/>
    </row>
    <row r="79" spans="1:10" ht="31.5" x14ac:dyDescent="0.25">
      <c r="A79" s="122">
        <v>74</v>
      </c>
      <c r="B79" s="115" t="s">
        <v>17</v>
      </c>
      <c r="C79" s="115" t="s">
        <v>14</v>
      </c>
      <c r="D79" s="115" t="s">
        <v>163</v>
      </c>
      <c r="E79" s="125" t="s">
        <v>398</v>
      </c>
      <c r="F79" s="125" t="s">
        <v>399</v>
      </c>
      <c r="G79" s="125" t="s">
        <v>400</v>
      </c>
      <c r="H79" s="115">
        <v>3015</v>
      </c>
      <c r="I79" s="114" t="s">
        <v>401</v>
      </c>
      <c r="J79" s="61"/>
    </row>
    <row r="80" spans="1:10" ht="31.5" x14ac:dyDescent="0.25">
      <c r="A80" s="122">
        <v>75</v>
      </c>
      <c r="B80" s="115" t="s">
        <v>17</v>
      </c>
      <c r="C80" s="115" t="s">
        <v>14</v>
      </c>
      <c r="D80" s="115" t="s">
        <v>143</v>
      </c>
      <c r="E80" s="125" t="s">
        <v>402</v>
      </c>
      <c r="F80" s="125" t="s">
        <v>403</v>
      </c>
      <c r="G80" s="125" t="s">
        <v>404</v>
      </c>
      <c r="H80" s="115">
        <v>133.971</v>
      </c>
      <c r="I80" s="114" t="s">
        <v>159</v>
      </c>
      <c r="J80" s="61"/>
    </row>
    <row r="81" spans="1:10" ht="31.5" x14ac:dyDescent="0.25">
      <c r="A81" s="122">
        <v>76</v>
      </c>
      <c r="B81" s="115" t="s">
        <v>17</v>
      </c>
      <c r="C81" s="115" t="s">
        <v>14</v>
      </c>
      <c r="D81" s="115" t="s">
        <v>143</v>
      </c>
      <c r="E81" s="125" t="s">
        <v>42</v>
      </c>
      <c r="F81" s="125" t="s">
        <v>405</v>
      </c>
      <c r="G81" s="125" t="s">
        <v>406</v>
      </c>
      <c r="H81" s="115">
        <v>605.5</v>
      </c>
      <c r="I81" s="114" t="s">
        <v>155</v>
      </c>
      <c r="J81" s="61"/>
    </row>
    <row r="82" spans="1:10" ht="31.5" x14ac:dyDescent="0.25">
      <c r="A82" s="122">
        <v>77</v>
      </c>
      <c r="B82" s="115" t="s">
        <v>17</v>
      </c>
      <c r="C82" s="115" t="s">
        <v>14</v>
      </c>
      <c r="D82" s="115" t="s">
        <v>154</v>
      </c>
      <c r="E82" s="125" t="s">
        <v>240</v>
      </c>
      <c r="F82" s="125" t="s">
        <v>407</v>
      </c>
      <c r="G82" s="125" t="s">
        <v>408</v>
      </c>
      <c r="H82" s="115">
        <v>46</v>
      </c>
      <c r="I82" s="114" t="s">
        <v>409</v>
      </c>
      <c r="J82" s="61"/>
    </row>
    <row r="83" spans="1:10" ht="31.5" x14ac:dyDescent="0.25">
      <c r="A83" s="122">
        <v>78</v>
      </c>
      <c r="B83" s="115" t="s">
        <v>17</v>
      </c>
      <c r="C83" s="115" t="s">
        <v>14</v>
      </c>
      <c r="D83" s="115" t="s">
        <v>154</v>
      </c>
      <c r="E83" s="125" t="s">
        <v>410</v>
      </c>
      <c r="F83" s="125" t="s">
        <v>411</v>
      </c>
      <c r="G83" s="125" t="s">
        <v>412</v>
      </c>
      <c r="H83" s="115">
        <v>981.9</v>
      </c>
      <c r="I83" s="114" t="s">
        <v>413</v>
      </c>
      <c r="J83" s="61"/>
    </row>
    <row r="84" spans="1:10" ht="31.5" x14ac:dyDescent="0.25">
      <c r="A84" s="122">
        <v>79</v>
      </c>
      <c r="B84" s="115" t="s">
        <v>17</v>
      </c>
      <c r="C84" s="115" t="s">
        <v>14</v>
      </c>
      <c r="D84" s="115" t="s">
        <v>161</v>
      </c>
      <c r="E84" s="125" t="s">
        <v>414</v>
      </c>
      <c r="F84" s="125" t="s">
        <v>415</v>
      </c>
      <c r="G84" s="125" t="s">
        <v>416</v>
      </c>
      <c r="H84" s="115">
        <v>706.13</v>
      </c>
      <c r="I84" s="114" t="s">
        <v>417</v>
      </c>
      <c r="J84" s="61"/>
    </row>
    <row r="85" spans="1:10" ht="47.25" x14ac:dyDescent="0.25">
      <c r="A85" s="122">
        <v>80</v>
      </c>
      <c r="B85" s="115" t="s">
        <v>17</v>
      </c>
      <c r="C85" s="115" t="s">
        <v>14</v>
      </c>
      <c r="D85" s="115" t="s">
        <v>154</v>
      </c>
      <c r="E85" s="125" t="s">
        <v>418</v>
      </c>
      <c r="F85" s="125" t="s">
        <v>419</v>
      </c>
      <c r="G85" s="125" t="s">
        <v>420</v>
      </c>
      <c r="H85" s="115">
        <v>26296</v>
      </c>
      <c r="I85" s="114" t="s">
        <v>421</v>
      </c>
      <c r="J85" s="61"/>
    </row>
    <row r="86" spans="1:10" ht="31.5" x14ac:dyDescent="0.25">
      <c r="A86" s="122">
        <v>81</v>
      </c>
      <c r="B86" s="115" t="s">
        <v>17</v>
      </c>
      <c r="C86" s="115" t="s">
        <v>14</v>
      </c>
      <c r="D86" s="123" t="s">
        <v>143</v>
      </c>
      <c r="E86" s="125" t="s">
        <v>422</v>
      </c>
      <c r="F86" s="125" t="s">
        <v>423</v>
      </c>
      <c r="G86" s="125" t="s">
        <v>424</v>
      </c>
      <c r="H86" s="115">
        <v>98.608999999999995</v>
      </c>
      <c r="I86" s="114" t="s">
        <v>425</v>
      </c>
      <c r="J86" s="61"/>
    </row>
    <row r="87" spans="1:10" ht="31.5" x14ac:dyDescent="0.25">
      <c r="A87" s="122">
        <v>82</v>
      </c>
      <c r="B87" s="115" t="s">
        <v>17</v>
      </c>
      <c r="C87" s="115" t="s">
        <v>14</v>
      </c>
      <c r="D87" s="123" t="s">
        <v>143</v>
      </c>
      <c r="E87" s="125" t="s">
        <v>224</v>
      </c>
      <c r="F87" s="125" t="s">
        <v>426</v>
      </c>
      <c r="G87" s="125" t="s">
        <v>427</v>
      </c>
      <c r="H87" s="115">
        <v>107.375</v>
      </c>
      <c r="I87" s="114" t="s">
        <v>155</v>
      </c>
      <c r="J87" s="61"/>
    </row>
    <row r="88" spans="1:10" ht="31.5" x14ac:dyDescent="0.25">
      <c r="A88" s="122">
        <v>83</v>
      </c>
      <c r="B88" s="115" t="s">
        <v>17</v>
      </c>
      <c r="C88" s="115" t="s">
        <v>14</v>
      </c>
      <c r="D88" s="115" t="s">
        <v>154</v>
      </c>
      <c r="E88" s="125" t="s">
        <v>322</v>
      </c>
      <c r="F88" s="125" t="s">
        <v>428</v>
      </c>
      <c r="G88" s="125" t="s">
        <v>429</v>
      </c>
      <c r="H88" s="115">
        <v>9831.5</v>
      </c>
      <c r="I88" s="114" t="s">
        <v>417</v>
      </c>
      <c r="J88" s="61"/>
    </row>
    <row r="89" spans="1:10" s="60" customFormat="1" ht="31.5" x14ac:dyDescent="0.25">
      <c r="A89" s="122">
        <v>84</v>
      </c>
      <c r="B89" s="57" t="s">
        <v>168</v>
      </c>
      <c r="C89" s="57" t="s">
        <v>14</v>
      </c>
      <c r="D89" s="54" t="s">
        <v>169</v>
      </c>
      <c r="E89" s="90" t="s">
        <v>742</v>
      </c>
      <c r="F89" s="57" t="s">
        <v>743</v>
      </c>
      <c r="G89" s="57" t="s">
        <v>744</v>
      </c>
      <c r="H89" s="55">
        <v>506</v>
      </c>
      <c r="I89" s="114"/>
      <c r="J89" s="61"/>
    </row>
    <row r="90" spans="1:10" ht="31.5" x14ac:dyDescent="0.25">
      <c r="A90" s="122">
        <v>85</v>
      </c>
      <c r="B90" s="115" t="s">
        <v>17</v>
      </c>
      <c r="C90" s="115" t="s">
        <v>14</v>
      </c>
      <c r="D90" s="115" t="s">
        <v>151</v>
      </c>
      <c r="E90" s="125" t="s">
        <v>430</v>
      </c>
      <c r="F90" s="125" t="s">
        <v>431</v>
      </c>
      <c r="G90" s="125" t="s">
        <v>432</v>
      </c>
      <c r="H90" s="115">
        <v>52.066000000000003</v>
      </c>
      <c r="I90" s="114" t="s">
        <v>144</v>
      </c>
      <c r="J90" s="61"/>
    </row>
    <row r="91" spans="1:10" ht="31.5" x14ac:dyDescent="0.25">
      <c r="A91" s="122">
        <v>86</v>
      </c>
      <c r="B91" s="115" t="s">
        <v>17</v>
      </c>
      <c r="C91" s="115" t="s">
        <v>14</v>
      </c>
      <c r="D91" s="115" t="s">
        <v>433</v>
      </c>
      <c r="E91" s="125" t="s">
        <v>434</v>
      </c>
      <c r="F91" s="125" t="s">
        <v>435</v>
      </c>
      <c r="G91" s="125" t="s">
        <v>436</v>
      </c>
      <c r="H91" s="115">
        <v>80</v>
      </c>
      <c r="I91" s="114" t="s">
        <v>144</v>
      </c>
      <c r="J91" s="61"/>
    </row>
    <row r="92" spans="1:10" ht="31.5" x14ac:dyDescent="0.25">
      <c r="A92" s="122">
        <v>87</v>
      </c>
      <c r="B92" s="115" t="s">
        <v>17</v>
      </c>
      <c r="C92" s="115" t="s">
        <v>14</v>
      </c>
      <c r="D92" s="115" t="s">
        <v>157</v>
      </c>
      <c r="E92" s="125" t="s">
        <v>437</v>
      </c>
      <c r="F92" s="125" t="s">
        <v>438</v>
      </c>
      <c r="G92" s="125" t="s">
        <v>438</v>
      </c>
      <c r="H92" s="115">
        <v>0</v>
      </c>
      <c r="I92" s="114" t="s">
        <v>439</v>
      </c>
      <c r="J92" s="61"/>
    </row>
    <row r="93" spans="1:10" ht="31.5" x14ac:dyDescent="0.25">
      <c r="A93" s="122">
        <v>88</v>
      </c>
      <c r="B93" s="115" t="s">
        <v>17</v>
      </c>
      <c r="C93" s="115" t="s">
        <v>14</v>
      </c>
      <c r="D93" s="115" t="s">
        <v>157</v>
      </c>
      <c r="E93" s="125" t="s">
        <v>440</v>
      </c>
      <c r="F93" s="125" t="s">
        <v>438</v>
      </c>
      <c r="G93" s="125" t="s">
        <v>441</v>
      </c>
      <c r="H93" s="115">
        <v>232.28100000000001</v>
      </c>
      <c r="I93" s="114" t="s">
        <v>442</v>
      </c>
      <c r="J93" s="61"/>
    </row>
    <row r="94" spans="1:10" ht="31.5" x14ac:dyDescent="0.25">
      <c r="A94" s="122">
        <v>89</v>
      </c>
      <c r="B94" s="115" t="s">
        <v>17</v>
      </c>
      <c r="C94" s="115" t="s">
        <v>14</v>
      </c>
      <c r="D94" s="115" t="s">
        <v>157</v>
      </c>
      <c r="E94" s="125" t="s">
        <v>443</v>
      </c>
      <c r="F94" s="125" t="s">
        <v>438</v>
      </c>
      <c r="G94" s="125" t="s">
        <v>444</v>
      </c>
      <c r="H94" s="115">
        <v>94.227000000000004</v>
      </c>
      <c r="I94" s="114" t="s">
        <v>442</v>
      </c>
      <c r="J94" s="61"/>
    </row>
    <row r="95" spans="1:10" ht="31.5" x14ac:dyDescent="0.25">
      <c r="A95" s="122">
        <v>90</v>
      </c>
      <c r="B95" s="115" t="s">
        <v>17</v>
      </c>
      <c r="C95" s="115" t="s">
        <v>14</v>
      </c>
      <c r="D95" s="115" t="s">
        <v>157</v>
      </c>
      <c r="E95" s="125" t="s">
        <v>391</v>
      </c>
      <c r="F95" s="125" t="s">
        <v>445</v>
      </c>
      <c r="G95" s="125" t="s">
        <v>445</v>
      </c>
      <c r="H95" s="115">
        <v>0</v>
      </c>
      <c r="I95" s="114" t="s">
        <v>439</v>
      </c>
      <c r="J95" s="61"/>
    </row>
    <row r="96" spans="1:10" ht="31.5" x14ac:dyDescent="0.25">
      <c r="A96" s="122">
        <v>91</v>
      </c>
      <c r="B96" s="115" t="s">
        <v>17</v>
      </c>
      <c r="C96" s="115" t="s">
        <v>14</v>
      </c>
      <c r="D96" s="115" t="s">
        <v>157</v>
      </c>
      <c r="E96" s="125" t="s">
        <v>437</v>
      </c>
      <c r="F96" s="125" t="s">
        <v>446</v>
      </c>
      <c r="G96" s="125" t="s">
        <v>447</v>
      </c>
      <c r="H96" s="115">
        <v>24.507999999999999</v>
      </c>
      <c r="I96" s="114" t="s">
        <v>417</v>
      </c>
      <c r="J96" s="61"/>
    </row>
    <row r="97" spans="1:10" ht="31.5" x14ac:dyDescent="0.25">
      <c r="A97" s="122">
        <v>92</v>
      </c>
      <c r="B97" s="115" t="s">
        <v>17</v>
      </c>
      <c r="C97" s="115" t="s">
        <v>14</v>
      </c>
      <c r="D97" s="115" t="s">
        <v>157</v>
      </c>
      <c r="E97" s="125" t="s">
        <v>440</v>
      </c>
      <c r="F97" s="125" t="s">
        <v>446</v>
      </c>
      <c r="G97" s="125" t="s">
        <v>448</v>
      </c>
      <c r="H97" s="115">
        <v>76.668999999999997</v>
      </c>
      <c r="I97" s="114" t="s">
        <v>442</v>
      </c>
      <c r="J97" s="61"/>
    </row>
    <row r="98" spans="1:10" ht="31.5" x14ac:dyDescent="0.25">
      <c r="A98" s="122">
        <v>93</v>
      </c>
      <c r="B98" s="115" t="s">
        <v>17</v>
      </c>
      <c r="C98" s="115" t="s">
        <v>14</v>
      </c>
      <c r="D98" s="115" t="s">
        <v>157</v>
      </c>
      <c r="E98" s="125" t="s">
        <v>449</v>
      </c>
      <c r="F98" s="125" t="s">
        <v>450</v>
      </c>
      <c r="G98" s="125" t="s">
        <v>451</v>
      </c>
      <c r="H98" s="115">
        <v>135</v>
      </c>
      <c r="I98" s="114" t="s">
        <v>452</v>
      </c>
      <c r="J98" s="61"/>
    </row>
    <row r="99" spans="1:10" ht="31.5" x14ac:dyDescent="0.25">
      <c r="A99" s="122">
        <v>94</v>
      </c>
      <c r="B99" s="115" t="s">
        <v>17</v>
      </c>
      <c r="C99" s="115" t="s">
        <v>14</v>
      </c>
      <c r="D99" s="115" t="s">
        <v>157</v>
      </c>
      <c r="E99" s="125" t="s">
        <v>453</v>
      </c>
      <c r="F99" s="125" t="s">
        <v>450</v>
      </c>
      <c r="G99" s="125" t="s">
        <v>454</v>
      </c>
      <c r="H99" s="115">
        <v>135</v>
      </c>
      <c r="I99" s="114" t="s">
        <v>452</v>
      </c>
      <c r="J99" s="61"/>
    </row>
    <row r="100" spans="1:10" ht="31.5" x14ac:dyDescent="0.25">
      <c r="A100" s="122">
        <v>95</v>
      </c>
      <c r="B100" s="115" t="s">
        <v>17</v>
      </c>
      <c r="C100" s="115" t="s">
        <v>14</v>
      </c>
      <c r="D100" s="115" t="s">
        <v>433</v>
      </c>
      <c r="E100" s="125" t="s">
        <v>455</v>
      </c>
      <c r="F100" s="125" t="s">
        <v>456</v>
      </c>
      <c r="G100" s="125" t="s">
        <v>457</v>
      </c>
      <c r="H100" s="115">
        <v>533</v>
      </c>
      <c r="I100" s="114" t="s">
        <v>159</v>
      </c>
      <c r="J100" s="61"/>
    </row>
    <row r="101" spans="1:10" ht="31.5" x14ac:dyDescent="0.25">
      <c r="A101" s="122">
        <v>96</v>
      </c>
      <c r="B101" s="115" t="s">
        <v>17</v>
      </c>
      <c r="C101" s="115" t="s">
        <v>14</v>
      </c>
      <c r="D101" s="115" t="s">
        <v>157</v>
      </c>
      <c r="E101" s="125" t="s">
        <v>453</v>
      </c>
      <c r="F101" s="125" t="s">
        <v>458</v>
      </c>
      <c r="G101" s="125" t="s">
        <v>459</v>
      </c>
      <c r="H101" s="115"/>
      <c r="I101" s="114" t="s">
        <v>460</v>
      </c>
      <c r="J101" s="61"/>
    </row>
    <row r="102" spans="1:10" ht="31.5" x14ac:dyDescent="0.25">
      <c r="A102" s="122">
        <v>97</v>
      </c>
      <c r="B102" s="115" t="s">
        <v>17</v>
      </c>
      <c r="C102" s="115" t="s">
        <v>14</v>
      </c>
      <c r="D102" s="115" t="s">
        <v>157</v>
      </c>
      <c r="E102" s="125" t="s">
        <v>461</v>
      </c>
      <c r="F102" s="125" t="s">
        <v>458</v>
      </c>
      <c r="G102" s="125" t="s">
        <v>462</v>
      </c>
      <c r="H102" s="115"/>
      <c r="I102" s="114" t="s">
        <v>460</v>
      </c>
      <c r="J102" s="61"/>
    </row>
    <row r="103" spans="1:10" ht="31.5" x14ac:dyDescent="0.25">
      <c r="A103" s="122">
        <v>98</v>
      </c>
      <c r="B103" s="115" t="s">
        <v>17</v>
      </c>
      <c r="C103" s="115" t="s">
        <v>14</v>
      </c>
      <c r="D103" s="115" t="s">
        <v>167</v>
      </c>
      <c r="E103" s="125" t="s">
        <v>463</v>
      </c>
      <c r="F103" s="125" t="s">
        <v>464</v>
      </c>
      <c r="G103" s="125" t="s">
        <v>465</v>
      </c>
      <c r="H103" s="115">
        <v>1591.6</v>
      </c>
      <c r="I103" s="114" t="s">
        <v>460</v>
      </c>
      <c r="J103" s="61"/>
    </row>
    <row r="104" spans="1:10" ht="31.5" x14ac:dyDescent="0.25">
      <c r="A104" s="122">
        <v>99</v>
      </c>
      <c r="B104" s="115" t="s">
        <v>17</v>
      </c>
      <c r="C104" s="115" t="s">
        <v>14</v>
      </c>
      <c r="D104" s="115" t="s">
        <v>466</v>
      </c>
      <c r="E104" s="125" t="s">
        <v>455</v>
      </c>
      <c r="F104" s="125" t="s">
        <v>467</v>
      </c>
      <c r="G104" s="125" t="s">
        <v>468</v>
      </c>
      <c r="H104" s="115"/>
      <c r="I104" s="114" t="s">
        <v>144</v>
      </c>
      <c r="J104" s="61"/>
    </row>
    <row r="105" spans="1:10" ht="31.5" x14ac:dyDescent="0.25">
      <c r="A105" s="122">
        <v>100</v>
      </c>
      <c r="B105" s="115" t="s">
        <v>17</v>
      </c>
      <c r="C105" s="115" t="s">
        <v>14</v>
      </c>
      <c r="D105" s="115" t="s">
        <v>143</v>
      </c>
      <c r="E105" s="125" t="s">
        <v>469</v>
      </c>
      <c r="F105" s="125" t="s">
        <v>470</v>
      </c>
      <c r="G105" s="125" t="s">
        <v>471</v>
      </c>
      <c r="H105" s="115">
        <v>111</v>
      </c>
      <c r="I105" s="114" t="s">
        <v>155</v>
      </c>
      <c r="J105" s="61"/>
    </row>
    <row r="106" spans="1:10" ht="31.5" x14ac:dyDescent="0.25">
      <c r="A106" s="122">
        <v>101</v>
      </c>
      <c r="B106" s="115" t="s">
        <v>17</v>
      </c>
      <c r="C106" s="115" t="s">
        <v>14</v>
      </c>
      <c r="D106" s="115" t="s">
        <v>143</v>
      </c>
      <c r="E106" s="125" t="s">
        <v>472</v>
      </c>
      <c r="F106" s="125" t="s">
        <v>473</v>
      </c>
      <c r="G106" s="125" t="s">
        <v>474</v>
      </c>
      <c r="H106" s="115">
        <v>391.2</v>
      </c>
      <c r="I106" s="114" t="s">
        <v>144</v>
      </c>
      <c r="J106" s="61"/>
    </row>
    <row r="107" spans="1:10" ht="31.5" x14ac:dyDescent="0.25">
      <c r="A107" s="122">
        <v>102</v>
      </c>
      <c r="B107" s="115" t="s">
        <v>17</v>
      </c>
      <c r="C107" s="115" t="s">
        <v>14</v>
      </c>
      <c r="D107" s="115" t="s">
        <v>207</v>
      </c>
      <c r="E107" s="125" t="s">
        <v>475</v>
      </c>
      <c r="F107" s="125" t="s">
        <v>476</v>
      </c>
      <c r="G107" s="125" t="s">
        <v>477</v>
      </c>
      <c r="H107" s="115">
        <v>405.33300000000003</v>
      </c>
      <c r="I107" s="114" t="s">
        <v>478</v>
      </c>
      <c r="J107" s="61"/>
    </row>
    <row r="108" spans="1:10" ht="31.5" x14ac:dyDescent="0.25">
      <c r="A108" s="122">
        <v>103</v>
      </c>
      <c r="B108" s="115" t="s">
        <v>17</v>
      </c>
      <c r="C108" s="115" t="s">
        <v>14</v>
      </c>
      <c r="D108" s="115" t="s">
        <v>270</v>
      </c>
      <c r="E108" s="125" t="s">
        <v>378</v>
      </c>
      <c r="F108" s="125" t="s">
        <v>479</v>
      </c>
      <c r="G108" s="125" t="s">
        <v>480</v>
      </c>
      <c r="H108" s="115"/>
      <c r="I108" s="114" t="s">
        <v>481</v>
      </c>
      <c r="J108" s="61"/>
    </row>
    <row r="109" spans="1:10" ht="31.5" x14ac:dyDescent="0.25">
      <c r="A109" s="122">
        <v>104</v>
      </c>
      <c r="B109" s="115" t="s">
        <v>17</v>
      </c>
      <c r="C109" s="115" t="s">
        <v>14</v>
      </c>
      <c r="D109" s="115" t="s">
        <v>143</v>
      </c>
      <c r="E109" s="125" t="s">
        <v>482</v>
      </c>
      <c r="F109" s="125" t="s">
        <v>483</v>
      </c>
      <c r="G109" s="125" t="s">
        <v>484</v>
      </c>
      <c r="H109" s="115"/>
      <c r="I109" s="114" t="s">
        <v>485</v>
      </c>
      <c r="J109" s="61"/>
    </row>
    <row r="110" spans="1:10" ht="31.5" x14ac:dyDescent="0.25">
      <c r="A110" s="122">
        <v>105</v>
      </c>
      <c r="B110" s="115" t="s">
        <v>17</v>
      </c>
      <c r="C110" s="115" t="s">
        <v>14</v>
      </c>
      <c r="D110" s="115" t="s">
        <v>486</v>
      </c>
      <c r="E110" s="125" t="s">
        <v>487</v>
      </c>
      <c r="F110" s="125" t="s">
        <v>488</v>
      </c>
      <c r="G110" s="125" t="s">
        <v>489</v>
      </c>
      <c r="H110" s="115">
        <v>553.46</v>
      </c>
      <c r="I110" s="114" t="s">
        <v>460</v>
      </c>
      <c r="J110" s="61"/>
    </row>
    <row r="111" spans="1:10" ht="31.5" x14ac:dyDescent="0.25">
      <c r="A111" s="122">
        <v>106</v>
      </c>
      <c r="B111" s="115" t="s">
        <v>17</v>
      </c>
      <c r="C111" s="115" t="s">
        <v>14</v>
      </c>
      <c r="D111" s="115" t="s">
        <v>143</v>
      </c>
      <c r="E111" s="125" t="s">
        <v>490</v>
      </c>
      <c r="F111" s="125" t="s">
        <v>491</v>
      </c>
      <c r="G111" s="125" t="s">
        <v>492</v>
      </c>
      <c r="H111" s="115">
        <v>514</v>
      </c>
      <c r="I111" s="114" t="s">
        <v>493</v>
      </c>
      <c r="J111" s="61"/>
    </row>
    <row r="112" spans="1:10" ht="31.5" x14ac:dyDescent="0.25">
      <c r="A112" s="122">
        <v>107</v>
      </c>
      <c r="B112" s="115" t="s">
        <v>17</v>
      </c>
      <c r="C112" s="115" t="s">
        <v>14</v>
      </c>
      <c r="D112" s="115" t="s">
        <v>143</v>
      </c>
      <c r="E112" s="125" t="s">
        <v>494</v>
      </c>
      <c r="F112" s="125" t="s">
        <v>495</v>
      </c>
      <c r="G112" s="125" t="s">
        <v>496</v>
      </c>
      <c r="H112" s="115">
        <v>514</v>
      </c>
      <c r="I112" s="114" t="s">
        <v>497</v>
      </c>
      <c r="J112" s="61"/>
    </row>
    <row r="113" spans="1:10" ht="31.5" x14ac:dyDescent="0.25">
      <c r="A113" s="122">
        <v>108</v>
      </c>
      <c r="B113" s="115" t="s">
        <v>17</v>
      </c>
      <c r="C113" s="115" t="s">
        <v>14</v>
      </c>
      <c r="D113" s="115" t="s">
        <v>154</v>
      </c>
      <c r="E113" s="125" t="s">
        <v>498</v>
      </c>
      <c r="F113" s="125" t="s">
        <v>499</v>
      </c>
      <c r="G113" s="125" t="s">
        <v>500</v>
      </c>
      <c r="H113" s="115">
        <v>129.96</v>
      </c>
      <c r="I113" s="114" t="s">
        <v>155</v>
      </c>
      <c r="J113" s="61"/>
    </row>
    <row r="114" spans="1:10" ht="31.5" x14ac:dyDescent="0.25">
      <c r="A114" s="122">
        <v>109</v>
      </c>
      <c r="B114" s="115" t="s">
        <v>17</v>
      </c>
      <c r="C114" s="115" t="s">
        <v>14</v>
      </c>
      <c r="D114" s="115" t="s">
        <v>143</v>
      </c>
      <c r="E114" s="125" t="s">
        <v>18</v>
      </c>
      <c r="F114" s="125" t="s">
        <v>501</v>
      </c>
      <c r="G114" s="125" t="s">
        <v>502</v>
      </c>
      <c r="H114" s="115">
        <v>1868</v>
      </c>
      <c r="I114" s="114" t="s">
        <v>155</v>
      </c>
      <c r="J114" s="61"/>
    </row>
    <row r="115" spans="1:10" ht="19.5" thickBot="1" x14ac:dyDescent="0.3">
      <c r="G115" s="63" t="s">
        <v>9</v>
      </c>
      <c r="H115" s="64">
        <f>SUM(H6:H114)</f>
        <v>92524.921000000017</v>
      </c>
    </row>
  </sheetData>
  <mergeCells count="12">
    <mergeCell ref="A1:J1"/>
    <mergeCell ref="A2:J2"/>
    <mergeCell ref="G4:G5"/>
    <mergeCell ref="H4:H5"/>
    <mergeCell ref="I4:I5"/>
    <mergeCell ref="G3:H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D33" sqref="D33"/>
    </sheetView>
  </sheetViews>
  <sheetFormatPr defaultColWidth="9.140625" defaultRowHeight="15" x14ac:dyDescent="0.25"/>
  <cols>
    <col min="1" max="1" width="5.5703125" style="9" customWidth="1"/>
    <col min="2" max="2" width="13.7109375" style="9" customWidth="1"/>
    <col min="3" max="3" width="15.5703125" style="9" customWidth="1"/>
    <col min="4" max="4" width="21.85546875" style="9" customWidth="1"/>
    <col min="5" max="5" width="25.140625" style="9" customWidth="1"/>
    <col min="6" max="6" width="17" style="9" customWidth="1"/>
    <col min="7" max="7" width="16.85546875" style="9" customWidth="1"/>
    <col min="8" max="8" width="17.7109375" style="9" customWidth="1"/>
    <col min="9" max="9" width="27.28515625" style="9" customWidth="1"/>
    <col min="10" max="10" width="17.7109375" style="9" customWidth="1"/>
    <col min="11" max="11" width="17.140625" style="9" customWidth="1"/>
    <col min="12" max="12" width="17" style="9" customWidth="1"/>
    <col min="13" max="13" width="16.5703125" style="9" customWidth="1"/>
    <col min="14" max="14" width="60.85546875" style="9" customWidth="1"/>
    <col min="15" max="15" width="15.5703125" style="9" customWidth="1"/>
    <col min="16" max="16384" width="9.140625" style="9"/>
  </cols>
  <sheetData>
    <row r="1" spans="1:15" x14ac:dyDescent="0.25">
      <c r="H1" s="66"/>
      <c r="I1" s="66"/>
    </row>
    <row r="2" spans="1:15" ht="12.75" customHeight="1" x14ac:dyDescent="0.25">
      <c r="H2" s="66"/>
      <c r="I2" s="66"/>
    </row>
    <row r="3" spans="1:15" ht="42.75" customHeight="1" x14ac:dyDescent="0.25">
      <c r="A3" s="67" t="s">
        <v>10</v>
      </c>
      <c r="B3" s="67"/>
      <c r="C3" s="67"/>
      <c r="D3" s="67"/>
      <c r="E3" s="67"/>
      <c r="F3" s="67"/>
      <c r="G3" s="67"/>
      <c r="H3" s="67"/>
      <c r="I3" s="67"/>
      <c r="J3" s="2"/>
      <c r="K3" s="2"/>
      <c r="L3" s="2"/>
      <c r="M3" s="2"/>
      <c r="N3" s="2"/>
      <c r="O3" s="2"/>
    </row>
    <row r="4" spans="1:15" ht="21.75" customHeight="1" x14ac:dyDescent="0.25">
      <c r="A4" s="8"/>
      <c r="B4" s="8"/>
      <c r="C4" s="8"/>
      <c r="D4" s="67" t="s">
        <v>11</v>
      </c>
      <c r="E4" s="67"/>
      <c r="F4" s="67"/>
      <c r="G4" s="8"/>
      <c r="H4" s="8"/>
      <c r="I4" s="8"/>
      <c r="J4" s="2"/>
      <c r="K4" s="2"/>
      <c r="L4" s="2"/>
      <c r="M4" s="2"/>
      <c r="N4" s="2"/>
      <c r="O4" s="2"/>
    </row>
    <row r="5" spans="1:15" ht="15.75" customHeight="1" thickBot="1" x14ac:dyDescent="0.3"/>
    <row r="6" spans="1:15" ht="15.75" customHeight="1" thickBot="1" x14ac:dyDescent="0.3">
      <c r="A6" s="69" t="s">
        <v>4</v>
      </c>
      <c r="B6" s="69" t="s">
        <v>0</v>
      </c>
      <c r="C6" s="69" t="s">
        <v>1</v>
      </c>
      <c r="D6" s="69" t="s">
        <v>2</v>
      </c>
      <c r="E6" s="69" t="s">
        <v>3</v>
      </c>
      <c r="F6" s="69" t="s">
        <v>5</v>
      </c>
      <c r="G6" s="69" t="s">
        <v>6</v>
      </c>
      <c r="H6" s="69" t="s">
        <v>8</v>
      </c>
      <c r="I6" s="69" t="s">
        <v>7</v>
      </c>
    </row>
    <row r="7" spans="1:15" ht="51.75" customHeight="1" thickBot="1" x14ac:dyDescent="0.3">
      <c r="A7" s="69"/>
      <c r="B7" s="69"/>
      <c r="C7" s="69"/>
      <c r="D7" s="69"/>
      <c r="E7" s="69"/>
      <c r="F7" s="69"/>
      <c r="G7" s="69"/>
      <c r="H7" s="70"/>
      <c r="I7" s="70"/>
    </row>
    <row r="8" spans="1:15" s="24" customFormat="1" ht="33" customHeight="1" thickBot="1" x14ac:dyDescent="0.3">
      <c r="A8" s="25">
        <v>1</v>
      </c>
      <c r="B8" s="40"/>
      <c r="C8" s="41"/>
      <c r="D8" s="35"/>
      <c r="E8" s="19"/>
      <c r="F8" s="32"/>
      <c r="G8" s="19"/>
      <c r="H8" s="29"/>
      <c r="I8" s="39"/>
    </row>
    <row r="9" spans="1:15" s="38" customFormat="1" ht="33" customHeight="1" thickBot="1" x14ac:dyDescent="0.3">
      <c r="A9" s="39">
        <f>A8+1</f>
        <v>2</v>
      </c>
      <c r="B9" s="40"/>
      <c r="C9" s="41"/>
      <c r="D9" s="42"/>
      <c r="E9" s="19"/>
      <c r="F9" s="32"/>
      <c r="G9" s="44"/>
      <c r="H9" s="36"/>
      <c r="I9" s="39"/>
    </row>
    <row r="10" spans="1:15" s="31" customFormat="1" ht="33" customHeight="1" thickBot="1" x14ac:dyDescent="0.3">
      <c r="A10" s="39">
        <f>A9+1</f>
        <v>3</v>
      </c>
      <c r="B10" s="39"/>
      <c r="C10" s="15"/>
      <c r="D10" s="43"/>
      <c r="E10" s="33"/>
      <c r="F10" s="19"/>
      <c r="G10" s="34"/>
      <c r="H10" s="36"/>
      <c r="I10" s="39"/>
    </row>
    <row r="11" spans="1:15" ht="19.5" thickBot="1" x14ac:dyDescent="0.3">
      <c r="G11" s="3" t="s">
        <v>9</v>
      </c>
      <c r="H11" s="4">
        <f>SUM(H8:H10)</f>
        <v>0</v>
      </c>
      <c r="I11" s="10"/>
    </row>
  </sheetData>
  <mergeCells count="13">
    <mergeCell ref="H1:I1"/>
    <mergeCell ref="H2:I2"/>
    <mergeCell ref="A3:I3"/>
    <mergeCell ref="D4:F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workbookViewId="0">
      <selection activeCell="D17" sqref="D17"/>
    </sheetView>
  </sheetViews>
  <sheetFormatPr defaultColWidth="9.140625" defaultRowHeight="15" x14ac:dyDescent="0.25"/>
  <cols>
    <col min="1" max="1" width="5.5703125" style="1" customWidth="1"/>
    <col min="2" max="2" width="13.7109375" style="1" customWidth="1"/>
    <col min="3" max="3" width="15.5703125" style="1" customWidth="1"/>
    <col min="4" max="4" width="21.85546875" style="1" customWidth="1"/>
    <col min="5" max="5" width="25.85546875" style="1" customWidth="1"/>
    <col min="6" max="6" width="17" style="1" customWidth="1"/>
    <col min="7" max="7" width="16.85546875" style="1" customWidth="1"/>
    <col min="8" max="8" width="17.7109375" style="1" customWidth="1"/>
    <col min="9" max="9" width="27.28515625" style="1" customWidth="1"/>
    <col min="10" max="10" width="17.7109375" style="1" customWidth="1"/>
    <col min="11" max="11" width="17.140625" style="1" customWidth="1"/>
    <col min="12" max="12" width="17" style="1" customWidth="1"/>
    <col min="13" max="13" width="16.5703125" style="1" customWidth="1"/>
    <col min="14" max="14" width="60.85546875" style="1" customWidth="1"/>
    <col min="15" max="15" width="15.5703125" style="1" customWidth="1"/>
    <col min="16" max="16384" width="9.140625" style="1"/>
  </cols>
  <sheetData>
    <row r="1" spans="1:15" x14ac:dyDescent="0.25">
      <c r="H1" s="66"/>
      <c r="I1" s="66"/>
    </row>
    <row r="2" spans="1:15" ht="12.75" customHeight="1" x14ac:dyDescent="0.25">
      <c r="H2" s="66"/>
      <c r="I2" s="66"/>
    </row>
    <row r="3" spans="1:15" ht="42.75" customHeight="1" x14ac:dyDescent="0.25">
      <c r="A3" s="67" t="s">
        <v>10</v>
      </c>
      <c r="B3" s="67"/>
      <c r="C3" s="67"/>
      <c r="D3" s="67"/>
      <c r="E3" s="67"/>
      <c r="F3" s="67"/>
      <c r="G3" s="67"/>
      <c r="H3" s="67"/>
      <c r="I3" s="67"/>
      <c r="J3" s="2"/>
      <c r="K3" s="2"/>
      <c r="L3" s="2"/>
      <c r="M3" s="2"/>
      <c r="N3" s="2"/>
      <c r="O3" s="2"/>
    </row>
    <row r="4" spans="1:15" s="6" customFormat="1" ht="21.75" customHeight="1" x14ac:dyDescent="0.25">
      <c r="A4" s="5"/>
      <c r="B4" s="5"/>
      <c r="C4" s="5"/>
      <c r="D4" s="67" t="s">
        <v>12</v>
      </c>
      <c r="E4" s="67"/>
      <c r="F4" s="67"/>
      <c r="G4" s="5"/>
      <c r="H4" s="5"/>
      <c r="I4" s="5"/>
      <c r="J4" s="2"/>
      <c r="K4" s="2"/>
      <c r="L4" s="2"/>
      <c r="M4" s="2"/>
      <c r="N4" s="2"/>
      <c r="O4" s="2"/>
    </row>
    <row r="5" spans="1:15" ht="15.75" customHeight="1" thickBot="1" x14ac:dyDescent="0.3"/>
    <row r="6" spans="1:15" ht="15.75" customHeight="1" thickBot="1" x14ac:dyDescent="0.3">
      <c r="A6" s="69" t="s">
        <v>4</v>
      </c>
      <c r="B6" s="69" t="s">
        <v>0</v>
      </c>
      <c r="C6" s="69" t="s">
        <v>1</v>
      </c>
      <c r="D6" s="69" t="s">
        <v>2</v>
      </c>
      <c r="E6" s="69" t="s">
        <v>3</v>
      </c>
      <c r="F6" s="69" t="s">
        <v>5</v>
      </c>
      <c r="G6" s="69" t="s">
        <v>6</v>
      </c>
      <c r="H6" s="69" t="s">
        <v>8</v>
      </c>
      <c r="I6" s="69" t="s">
        <v>7</v>
      </c>
    </row>
    <row r="7" spans="1:15" ht="51.75" customHeight="1" thickBot="1" x14ac:dyDescent="0.3">
      <c r="A7" s="69"/>
      <c r="B7" s="69"/>
      <c r="C7" s="69"/>
      <c r="D7" s="69"/>
      <c r="E7" s="69"/>
      <c r="F7" s="69"/>
      <c r="G7" s="69"/>
      <c r="H7" s="70"/>
      <c r="I7" s="70"/>
    </row>
    <row r="8" spans="1:15" s="38" customFormat="1" ht="33" customHeight="1" thickBot="1" x14ac:dyDescent="0.3">
      <c r="A8" s="39">
        <v>1</v>
      </c>
      <c r="B8" s="39"/>
      <c r="C8" s="39"/>
      <c r="D8" s="39"/>
      <c r="E8" s="39"/>
      <c r="F8" s="39"/>
      <c r="G8" s="39"/>
      <c r="H8" s="40"/>
      <c r="I8" s="40"/>
    </row>
    <row r="9" spans="1:15" s="38" customFormat="1" ht="30.75" customHeight="1" thickBot="1" x14ac:dyDescent="0.3">
      <c r="A9" s="39">
        <f>A8+1</f>
        <v>2</v>
      </c>
      <c r="B9" s="39"/>
      <c r="C9" s="39"/>
      <c r="D9" s="39"/>
      <c r="E9" s="39"/>
      <c r="F9" s="39"/>
      <c r="G9" s="39"/>
      <c r="H9" s="40"/>
      <c r="I9" s="40"/>
    </row>
    <row r="10" spans="1:15" ht="35.25" customHeight="1" thickBot="1" x14ac:dyDescent="0.3">
      <c r="A10" s="39">
        <f>A9+1</f>
        <v>3</v>
      </c>
      <c r="B10" s="30"/>
      <c r="C10" s="15"/>
      <c r="D10" s="15"/>
      <c r="E10" s="7"/>
      <c r="F10" s="7"/>
      <c r="G10" s="7"/>
      <c r="H10" s="29"/>
      <c r="I10" s="30"/>
    </row>
    <row r="11" spans="1:15" ht="19.5" thickBot="1" x14ac:dyDescent="0.3">
      <c r="G11" s="3" t="s">
        <v>9</v>
      </c>
      <c r="H11" s="4">
        <f>SUM(H10:H10)</f>
        <v>0</v>
      </c>
    </row>
  </sheetData>
  <mergeCells count="13">
    <mergeCell ref="H1:I1"/>
    <mergeCell ref="H2:I2"/>
    <mergeCell ref="D6:D7"/>
    <mergeCell ref="C6:C7"/>
    <mergeCell ref="B6:B7"/>
    <mergeCell ref="A6:A7"/>
    <mergeCell ref="A3:I3"/>
    <mergeCell ref="H6:H7"/>
    <mergeCell ref="I6:I7"/>
    <mergeCell ref="G6:G7"/>
    <mergeCell ref="F6:F7"/>
    <mergeCell ref="E6:E7"/>
    <mergeCell ref="D4:F4"/>
  </mergeCells>
  <pageMargins left="0.7" right="0.7" top="0.75" bottom="0.75" header="0.3" footer="0.3"/>
  <pageSetup paperSize="9" scale="8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H15" sqref="H15"/>
    </sheetView>
  </sheetViews>
  <sheetFormatPr defaultColWidth="9.140625" defaultRowHeight="15" x14ac:dyDescent="0.25"/>
  <cols>
    <col min="1" max="1" width="5.5703125" style="13" customWidth="1"/>
    <col min="2" max="2" width="13.7109375" style="13" customWidth="1"/>
    <col min="3" max="3" width="15.5703125" style="13" customWidth="1"/>
    <col min="4" max="4" width="21.85546875" style="13" customWidth="1"/>
    <col min="5" max="5" width="25.140625" style="13" customWidth="1"/>
    <col min="6" max="6" width="17" style="13" customWidth="1"/>
    <col min="7" max="7" width="16.85546875" style="13" customWidth="1"/>
    <col min="8" max="8" width="17.7109375" style="13" customWidth="1"/>
    <col min="9" max="9" width="27.28515625" style="13" customWidth="1"/>
    <col min="10" max="10" width="17.7109375" style="13" customWidth="1"/>
    <col min="11" max="11" width="17.140625" style="13" customWidth="1"/>
    <col min="12" max="12" width="17" style="13" customWidth="1"/>
    <col min="13" max="13" width="16.5703125" style="13" customWidth="1"/>
    <col min="14" max="14" width="60.85546875" style="13" customWidth="1"/>
    <col min="15" max="15" width="15.5703125" style="13" customWidth="1"/>
    <col min="16" max="16384" width="9.140625" style="13"/>
  </cols>
  <sheetData>
    <row r="1" spans="1:15" x14ac:dyDescent="0.25">
      <c r="H1" s="66"/>
      <c r="I1" s="66"/>
    </row>
    <row r="2" spans="1:15" ht="12.75" customHeight="1" x14ac:dyDescent="0.25">
      <c r="H2" s="66"/>
      <c r="I2" s="66"/>
    </row>
    <row r="3" spans="1:15" ht="42.75" customHeight="1" x14ac:dyDescent="0.25">
      <c r="A3" s="67" t="s">
        <v>10</v>
      </c>
      <c r="B3" s="67"/>
      <c r="C3" s="67"/>
      <c r="D3" s="67"/>
      <c r="E3" s="67"/>
      <c r="F3" s="67"/>
      <c r="G3" s="67"/>
      <c r="H3" s="67"/>
      <c r="I3" s="67"/>
      <c r="J3" s="2"/>
      <c r="K3" s="2"/>
      <c r="L3" s="2"/>
      <c r="M3" s="2"/>
      <c r="N3" s="2"/>
      <c r="O3" s="2"/>
    </row>
    <row r="4" spans="1:15" ht="21.75" customHeight="1" x14ac:dyDescent="0.25">
      <c r="A4" s="14"/>
      <c r="B4" s="14"/>
      <c r="C4" s="14"/>
      <c r="D4" s="67" t="s">
        <v>13</v>
      </c>
      <c r="E4" s="67"/>
      <c r="F4" s="67"/>
      <c r="G4" s="14"/>
      <c r="H4" s="14"/>
      <c r="I4" s="14"/>
      <c r="J4" s="2"/>
      <c r="K4" s="2"/>
      <c r="L4" s="2"/>
      <c r="M4" s="2"/>
      <c r="N4" s="2"/>
      <c r="O4" s="2"/>
    </row>
    <row r="5" spans="1:15" ht="15.75" customHeight="1" thickBot="1" x14ac:dyDescent="0.3"/>
    <row r="6" spans="1:15" ht="15.75" customHeight="1" thickBot="1" x14ac:dyDescent="0.3">
      <c r="A6" s="69" t="s">
        <v>4</v>
      </c>
      <c r="B6" s="69" t="s">
        <v>0</v>
      </c>
      <c r="C6" s="69" t="s">
        <v>1</v>
      </c>
      <c r="D6" s="69" t="s">
        <v>2</v>
      </c>
      <c r="E6" s="69" t="s">
        <v>3</v>
      </c>
      <c r="F6" s="69" t="s">
        <v>5</v>
      </c>
      <c r="G6" s="69" t="s">
        <v>6</v>
      </c>
      <c r="H6" s="69" t="s">
        <v>8</v>
      </c>
      <c r="I6" s="69" t="s">
        <v>7</v>
      </c>
    </row>
    <row r="7" spans="1:15" ht="51.75" customHeight="1" thickBot="1" x14ac:dyDescent="0.3">
      <c r="A7" s="69"/>
      <c r="B7" s="69"/>
      <c r="C7" s="69"/>
      <c r="D7" s="69"/>
      <c r="E7" s="70"/>
      <c r="F7" s="70"/>
      <c r="G7" s="70"/>
      <c r="H7" s="70"/>
      <c r="I7" s="70"/>
    </row>
    <row r="8" spans="1:15" ht="33.75" customHeight="1" thickBot="1" x14ac:dyDescent="0.3">
      <c r="A8" s="16">
        <v>1</v>
      </c>
      <c r="B8" s="18"/>
      <c r="C8" s="21"/>
      <c r="D8" s="21"/>
      <c r="E8" s="17"/>
      <c r="F8" s="19"/>
      <c r="G8" s="19"/>
      <c r="H8" s="20"/>
      <c r="I8" s="17"/>
    </row>
    <row r="9" spans="1:15" s="27" customFormat="1" ht="31.5" customHeight="1" thickBot="1" x14ac:dyDescent="0.3">
      <c r="A9" s="28">
        <f>A8+1</f>
        <v>2</v>
      </c>
      <c r="B9" s="21"/>
      <c r="C9" s="21"/>
      <c r="D9" s="21"/>
      <c r="E9" s="17"/>
      <c r="F9" s="19"/>
      <c r="G9" s="19"/>
      <c r="H9" s="29"/>
      <c r="I9" s="17"/>
    </row>
    <row r="10" spans="1:15" s="27" customFormat="1" ht="41.25" customHeight="1" thickBot="1" x14ac:dyDescent="0.3">
      <c r="A10" s="28">
        <f>A9+1</f>
        <v>3</v>
      </c>
      <c r="B10" s="21"/>
      <c r="C10" s="21"/>
      <c r="D10" s="21"/>
      <c r="E10" s="17"/>
      <c r="F10" s="19"/>
      <c r="G10" s="19"/>
      <c r="H10" s="20"/>
      <c r="I10" s="17"/>
    </row>
    <row r="11" spans="1:15" ht="22.5" customHeight="1" thickBot="1" x14ac:dyDescent="0.3">
      <c r="G11" s="22" t="s">
        <v>9</v>
      </c>
      <c r="H11" s="23">
        <f>SUM(H8:H10)</f>
        <v>0</v>
      </c>
      <c r="I11" s="10"/>
    </row>
  </sheetData>
  <mergeCells count="13">
    <mergeCell ref="G6:G7"/>
    <mergeCell ref="H6:H7"/>
    <mergeCell ref="I6:I7"/>
    <mergeCell ref="H1:I1"/>
    <mergeCell ref="H2:I2"/>
    <mergeCell ref="A3:I3"/>
    <mergeCell ref="D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октябрьрь 2022г.</vt:lpstr>
      <vt:lpstr>ноябрь 2022</vt:lpstr>
      <vt:lpstr>декабрь 2022г.</vt:lpstr>
      <vt:lpstr>2 квартал 2020</vt:lpstr>
      <vt:lpstr>3 квартал 2020</vt:lpstr>
      <vt:lpstr>4 квартал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2023-01-30T09:38:35Z</dcterms:modified>
</cp:coreProperties>
</file>