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milova\Desktop\"/>
    </mc:Choice>
  </mc:AlternateContent>
  <bookViews>
    <workbookView xWindow="0" yWindow="0" windowWidth="23985" windowHeight="10065"/>
  </bookViews>
  <sheets>
    <sheet name="2 квартал 2023г." sheetId="3" r:id="rId1"/>
    <sheet name="Лист2" sheetId="2" state="hidden" r:id="rId2"/>
  </sheets>
  <externalReferences>
    <externalReference r:id="rId3"/>
  </externalReferences>
  <definedNames>
    <definedName name="_xlnm._FilterDatabase" localSheetId="0" hidden="1">'2 квартал 2023г.'!$B$3:$J$143</definedName>
    <definedName name="M">Лист2!$B$2:$B$13</definedName>
  </definedNames>
  <calcPr calcId="152511"/>
</workbook>
</file>

<file path=xl/calcChain.xml><?xml version="1.0" encoding="utf-8"?>
<calcChain xmlns="http://schemas.openxmlformats.org/spreadsheetml/2006/main">
  <c r="I141" i="3" l="1"/>
  <c r="I132" i="3"/>
  <c r="I113" i="3"/>
  <c r="I112" i="3"/>
  <c r="I103" i="3"/>
  <c r="I102" i="3"/>
  <c r="I93" i="3"/>
  <c r="I85" i="3"/>
  <c r="I51" i="3"/>
  <c r="I36" i="3"/>
  <c r="I34" i="3"/>
  <c r="I32" i="3"/>
  <c r="I24" i="3"/>
  <c r="I20" i="3"/>
  <c r="I19" i="3"/>
  <c r="I6" i="3"/>
  <c r="I143" i="3" s="1"/>
</calcChain>
</file>

<file path=xl/sharedStrings.xml><?xml version="1.0" encoding="utf-8"?>
<sst xmlns="http://schemas.openxmlformats.org/spreadsheetml/2006/main" count="990" uniqueCount="477">
  <si>
    <t>декабрь</t>
  </si>
  <si>
    <t>В-10 Ф-5 ПС Улу-теляк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</si>
  <si>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</si>
  <si>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</si>
  <si>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</si>
  <si>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</si>
  <si>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</si>
  <si>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</si>
  <si>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</si>
  <si>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</si>
  <si>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</si>
  <si>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</si>
  <si>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</si>
  <si>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Сведения об объеме недопоставленной в результате аварийных отключений электрической энергии
на объектах ГУП "Региональные электрические сети" РБ</t>
  </si>
  <si>
    <t>№ п/п</t>
  </si>
  <si>
    <t>Наименование филиала</t>
  </si>
  <si>
    <t>Субъект РФ</t>
  </si>
  <si>
    <t>Территориальная зона (Муниципальное образование, район)</t>
  </si>
  <si>
    <t>Наименование объекта электросетевого хозяйства</t>
  </si>
  <si>
    <t>Дата и время отключения объекта (московское)</t>
  </si>
  <si>
    <t>Дата и время ввода объекта в работу (московское)</t>
  </si>
  <si>
    <t>Объем недопоставленной электрической энергии, кВт*час</t>
  </si>
  <si>
    <t>Примечание</t>
  </si>
  <si>
    <t>Республика Башкортостан</t>
  </si>
  <si>
    <t>Ф-8 РП-908</t>
  </si>
  <si>
    <t xml:space="preserve">В-10кВ Ф-8 ПС Иглино-тяговая </t>
  </si>
  <si>
    <t xml:space="preserve">В-6кВ  Ф-Ясный   ПС НСП-1 </t>
  </si>
  <si>
    <t>Неселективная работа    РЗ и А.</t>
  </si>
  <si>
    <t>Итог</t>
  </si>
  <si>
    <t>АВ-0,4кВ Л-2 ТП-61</t>
  </si>
  <si>
    <t xml:space="preserve">В-10кВ Ф-14 ПС Булгакво </t>
  </si>
  <si>
    <t xml:space="preserve">В-10кВ ф.10 ЗРУ-10 УБКУА ЛПДС  Нурлино </t>
  </si>
  <si>
    <t>АВ-0,4кВ Л-2 ТП-18</t>
  </si>
  <si>
    <t>В-10 Ф-31 ЗРУ-10 ЛПДС Улу--Теляк</t>
  </si>
  <si>
    <t xml:space="preserve">АВ-0,4кВ Л-2 ТП-116 </t>
  </si>
  <si>
    <t>АВ-0,4кВ Л-5 ТП-36</t>
  </si>
  <si>
    <t>РП Карамалы В-10  Ф-400</t>
  </si>
  <si>
    <t>ф 45-408 РП1 ячейка ввода на ТП 136</t>
  </si>
  <si>
    <t>ВЛ-10 кВ фидер №34 п/с Сахарный завод</t>
  </si>
  <si>
    <t>В-10 Ф-387 РП Карамалы</t>
  </si>
  <si>
    <t>В-10 кВ  Ф-17 ПС Нагаево</t>
  </si>
  <si>
    <t>АВ-0,4кВ Л-4   ТП-4438</t>
  </si>
  <si>
    <t>В-10 Ф-8 ЗРУ-10 ЛПДС Улу--Теляк</t>
  </si>
  <si>
    <t>В-10 Ф-50 ЗРУ-10 ЛПДС Улу--Теляк</t>
  </si>
  <si>
    <t>ТП-8Г</t>
  </si>
  <si>
    <t>АВ-0,4кВ Л-2  ТП-9698</t>
  </si>
  <si>
    <t>АВ-0,4кВ Л-1  ТП-88</t>
  </si>
  <si>
    <t>Рб-0,4кВ Л-1  ТП-021</t>
  </si>
  <si>
    <t>АВ-0,4кВ Л-2 ТП-22</t>
  </si>
  <si>
    <t>АВ-0,4  1Т, 2Т       ТП-9101</t>
  </si>
  <si>
    <t>В-10 Ф-22 ПС Наумовка</t>
  </si>
  <si>
    <t>ВЛ-0.4кВ ф Новосельская от ТП-2704</t>
  </si>
  <si>
    <t xml:space="preserve">с.Ким КТП-8016 АВ-0,4кВ ф. Мира       </t>
  </si>
  <si>
    <t>В-10 ф-13 ПС Булгаково</t>
  </si>
  <si>
    <t>ВЛ-10 кВ фидер №317-08 ПС 110/10 Райцентр</t>
  </si>
  <si>
    <t>ВЛ10кВ 11-24</t>
  </si>
  <si>
    <t xml:space="preserve"> РТП-22  Ф-230 ПС Восточный</t>
  </si>
  <si>
    <t>ВЛ-10 Ф-340 ПС Восточный  ТП-106</t>
  </si>
  <si>
    <t>АВ-0,4кВ Л-1 ТП-51</t>
  </si>
  <si>
    <t>АВ-0,4кВ Л-3 ТП-60</t>
  </si>
  <si>
    <t>ВЛ 6кВ 5-44</t>
  </si>
  <si>
    <t>ВЛ-0,4 кВ от КТП-1816 с.Ким ,Альшеевский район</t>
  </si>
  <si>
    <t>ф-11 п/с Уразаево 110/35/6кВ.</t>
  </si>
  <si>
    <t>АВ-0,4кВ Л-4 ТП-11</t>
  </si>
  <si>
    <t>Ф-29 п/с "Искож" 110/35/6кВ</t>
  </si>
  <si>
    <t>В-10 кВ Ф-359 ПС Минзитарово</t>
  </si>
  <si>
    <t>СШ-10 ПС Минзитарово</t>
  </si>
  <si>
    <t>ВЛ-10 Ф-344 ПС Старокубово</t>
  </si>
  <si>
    <t xml:space="preserve">АВ-0,4кВ Л-2 ТП-121  </t>
  </si>
  <si>
    <t>ВЛ-0,4    Л-6 ТП-2163</t>
  </si>
  <si>
    <t xml:space="preserve">АВ-0,4кВ Л-1       ТП-90  </t>
  </si>
  <si>
    <t>ТП-36</t>
  </si>
  <si>
    <t>ТП-9015</t>
  </si>
  <si>
    <t>АВ-0,4 кВ Л-2       ТП-01284</t>
  </si>
  <si>
    <t>АВ-0,4 кВ Л-1,      АВ-0,4 кВ Л-2,      АВ-0,4 кВ Л-3,         ТП-88</t>
  </si>
  <si>
    <t xml:space="preserve">ВЛ-0,4 кВ Л-2  ТП-4    </t>
  </si>
  <si>
    <t>Ф-17 п\с Искож</t>
  </si>
  <si>
    <t xml:space="preserve">АВ-0,4кВ Л-1       ТП-01300 </t>
  </si>
  <si>
    <t xml:space="preserve">АВ-0,4кВ Л-2       ТП-36 </t>
  </si>
  <si>
    <t>ПС Тавтиманово В-10 Ф-5</t>
  </si>
  <si>
    <t>АВ-0,4кВ Л-4      ТП-4306</t>
  </si>
  <si>
    <t>АВ-0,4кВ Л-1      ТП-51</t>
  </si>
  <si>
    <t>ТП 15 и</t>
  </si>
  <si>
    <t>РП-921 АВ-0,4кВ Л-10</t>
  </si>
  <si>
    <t>В-10 Ф-404 РП-Вятка</t>
  </si>
  <si>
    <t>РП-517 РУ-6 кВ яч.№ 17 ВВ-6</t>
  </si>
  <si>
    <t>ТП-4440 АВ Л-1</t>
  </si>
  <si>
    <t>ТП-4321 АВ Л-2</t>
  </si>
  <si>
    <t>ТП-76 АВ Л-2</t>
  </si>
  <si>
    <t>В-10 кВ  Ф-9 ПС Иглино</t>
  </si>
  <si>
    <t>ТП-4305 Р-0,4кВ  Л-1</t>
  </si>
  <si>
    <t>ТП-70 АВ-0,4кВ Л-3</t>
  </si>
  <si>
    <t>АВ-0,4кВ Л-2 ТП-11</t>
  </si>
  <si>
    <t>ПС Минзитарово В-10 Ф-84</t>
  </si>
  <si>
    <t>ф 5-11</t>
  </si>
  <si>
    <t xml:space="preserve">ПС Цветы Башкирии  Ф-31 ПП-6 </t>
  </si>
  <si>
    <t>В-10 Ф-4 ПС Иглино тяга</t>
  </si>
  <si>
    <t>вл 6 кВ ф-4 ПС Ташкиново</t>
  </si>
  <si>
    <t>АВ-0,4 Л-8 РП-921</t>
  </si>
  <si>
    <t>ПС Тавтиманово В-10 Ф-7</t>
  </si>
  <si>
    <t>АВ-0,4кВ Л-3 ТП-64</t>
  </si>
  <si>
    <t>ПС Авдон В-10 Ф-11</t>
  </si>
  <si>
    <t>ф-34 п\сСахарный завод</t>
  </si>
  <si>
    <t>В-10 ф-400 РП Карамалы</t>
  </si>
  <si>
    <t xml:space="preserve">ВЛ-0,4 кВ Л-3  ТП-40    </t>
  </si>
  <si>
    <t>ВЛ-0,4 кВ Л-3  ТП-59</t>
  </si>
  <si>
    <t>В-10 Ф-2 ПС Улу-Теляк</t>
  </si>
  <si>
    <t>АВ-0,4кВ Л-1 ТП-9627</t>
  </si>
  <si>
    <t>ПС Цветы Башкирии В-6кВ  Ф-31</t>
  </si>
  <si>
    <t>В-10 кВ Ф-18 ПС Авдон</t>
  </si>
  <si>
    <t>ВЛ-6кВ Ф.691-12 ПС Груздевка</t>
  </si>
  <si>
    <t xml:space="preserve">В-10 Ф-15 ПС Нагаево </t>
  </si>
  <si>
    <t>В-10 Ф-339 ПС Восточная</t>
  </si>
  <si>
    <t>В-10 Ф-5 ПС Улу Теляк</t>
  </si>
  <si>
    <t>АВ-0,4кВ Л-4  ТП-9894</t>
  </si>
  <si>
    <t>АВ-0,4кВ Л-3 ТП-71</t>
  </si>
  <si>
    <t>АВ-0,4кВ Л-3 ТП-5</t>
  </si>
  <si>
    <t>В-10 Ф-340 ПС Восточная</t>
  </si>
  <si>
    <t>ТП-5340 РУ-6 кВ сек. 2</t>
  </si>
  <si>
    <t>Ф-7 ПС Ключерево</t>
  </si>
  <si>
    <t xml:space="preserve">В-10кВ Ф-17  ПС Авдон </t>
  </si>
  <si>
    <t>Ф-129 ПС Кушнаренково</t>
  </si>
  <si>
    <t>ВЛ-10 кВ Ф-17 ПС Нагаево</t>
  </si>
  <si>
    <t>ВЛ-10 кВ Ф-8  ПС Нагаево</t>
  </si>
  <si>
    <t xml:space="preserve"> 1Т  ТП-61</t>
  </si>
  <si>
    <t xml:space="preserve">РП-908 В-10кВ Ф-8 </t>
  </si>
  <si>
    <t>АВ-0,4кВ Л-1  ТП-64</t>
  </si>
  <si>
    <t xml:space="preserve">РУ-0,4кВ  ТП-1191  </t>
  </si>
  <si>
    <t xml:space="preserve"> 1Т  ТП-72</t>
  </si>
  <si>
    <t>В-10 Ф-359 ПС-Минзитарово</t>
  </si>
  <si>
    <t>АВ-0,4кВ Л-3 ТП-18</t>
  </si>
  <si>
    <t>В-10кВ  Ф-12 ЗРУ-10 УБКУА ЛПДС ПС Нурлино</t>
  </si>
  <si>
    <t>1Т ТП-31     Ф-5 ПС Улу-теляк</t>
  </si>
  <si>
    <t xml:space="preserve"> 1Т  ТП-11</t>
  </si>
  <si>
    <t>АВ-0,4кВ Л-1 ТП-8Г</t>
  </si>
  <si>
    <t>за 2 квартал 2023 года</t>
  </si>
  <si>
    <t>ГУП "РЭС" РБ ЮЭС</t>
  </si>
  <si>
    <t>ГУП "РЭС" РБ СЭС</t>
  </si>
  <si>
    <t>ГУП "РЭС" РБ ЦЭС</t>
  </si>
  <si>
    <t>ГУП "РЭС" РБ ПО ЦЭС</t>
  </si>
  <si>
    <t>18,55 2023.04.01</t>
  </si>
  <si>
    <t>20,15 2023.04.01</t>
  </si>
  <si>
    <t>11,52 2023.04.02</t>
  </si>
  <si>
    <t>12,45 2023.04.02</t>
  </si>
  <si>
    <t>12,26 2023.04.02</t>
  </si>
  <si>
    <t>13,20 2023.04.02</t>
  </si>
  <si>
    <t>09,03 2023.04.03</t>
  </si>
  <si>
    <t>11,40 2023.04.03</t>
  </si>
  <si>
    <t>09,17 2023.04.03</t>
  </si>
  <si>
    <t>16,20 2023.04.05</t>
  </si>
  <si>
    <t>16,40 2023.04.05</t>
  </si>
  <si>
    <t>10,19 2023.04.06</t>
  </si>
  <si>
    <t>10,38 2023.04.06</t>
  </si>
  <si>
    <t>18,11 2023.04.06</t>
  </si>
  <si>
    <t>19,36 2023.04.06</t>
  </si>
  <si>
    <t>21,39 2023.04.10</t>
  </si>
  <si>
    <t>23,40 2023.04.10</t>
  </si>
  <si>
    <t>17,53 2023.04.12</t>
  </si>
  <si>
    <t>18,45 2023.04.12</t>
  </si>
  <si>
    <t>07,50 2023.04.13</t>
  </si>
  <si>
    <t>08,51 2023.04.13</t>
  </si>
  <si>
    <t>18,52 2023.04.13</t>
  </si>
  <si>
    <t>20,49 2023.04.13</t>
  </si>
  <si>
    <t>08,04 2023.04.14</t>
  </si>
  <si>
    <t>14,33 2023.04.14</t>
  </si>
  <si>
    <t>09,48 2023.04.14</t>
  </si>
  <si>
    <t>11,59 2023.04.14</t>
  </si>
  <si>
    <t>11,23 2023.04.14</t>
  </si>
  <si>
    <t>12,15 2023.04.14</t>
  </si>
  <si>
    <t>22,10 2023.04.14</t>
  </si>
  <si>
    <t>13,30 2023.04.14</t>
  </si>
  <si>
    <t>02,54 2023.04.15</t>
  </si>
  <si>
    <t>13,45 2023.04.14</t>
  </si>
  <si>
    <t>14,03 2023.04.14</t>
  </si>
  <si>
    <t>14,35 2023.04.14</t>
  </si>
  <si>
    <t>21,00 2023.04.14</t>
  </si>
  <si>
    <t>18,10 2023.04.14</t>
  </si>
  <si>
    <t>18,20 2023.04.14</t>
  </si>
  <si>
    <t>18,50 2023.04.14</t>
  </si>
  <si>
    <t>19,55 2023.04.14</t>
  </si>
  <si>
    <t>08,20 2023.04.15</t>
  </si>
  <si>
    <t>22,01 2023.04.14</t>
  </si>
  <si>
    <t>00,16 2023.04.15</t>
  </si>
  <si>
    <t>23,47 2023.04.16</t>
  </si>
  <si>
    <t>00,07 2023.04.17</t>
  </si>
  <si>
    <t>21,51 2023.04.17</t>
  </si>
  <si>
    <t>23,10 2023.04.17</t>
  </si>
  <si>
    <t>21,52 2023.04.17</t>
  </si>
  <si>
    <t>07,20 2023.04.18</t>
  </si>
  <si>
    <t>08,22 2023.04.18</t>
  </si>
  <si>
    <t>15,30 2023.04.18</t>
  </si>
  <si>
    <t>19,09 2023.04.18</t>
  </si>
  <si>
    <t>17,40 2023.04.18</t>
  </si>
  <si>
    <t>19,07 2023.04.18</t>
  </si>
  <si>
    <t>18,50 2023.04.18</t>
  </si>
  <si>
    <t>19,12 2023.04.18</t>
  </si>
  <si>
    <t>21,05 2023.04.18</t>
  </si>
  <si>
    <t>06,05 2023.04.19</t>
  </si>
  <si>
    <t>13,05 2023.04.20</t>
  </si>
  <si>
    <t>14,03 2023.04.20</t>
  </si>
  <si>
    <t>15,41 2023.04.20</t>
  </si>
  <si>
    <t>16,10 2023.04.20</t>
  </si>
  <si>
    <t>14,48 2023.04.22</t>
  </si>
  <si>
    <t>15,58 2023.04.22</t>
  </si>
  <si>
    <t>15,57 2023.04.22</t>
  </si>
  <si>
    <t>16,12 2023.04.22</t>
  </si>
  <si>
    <t>00,35 2023.04.23</t>
  </si>
  <si>
    <t>03,50 2023.04.23</t>
  </si>
  <si>
    <t>13,30 2023.04.23</t>
  </si>
  <si>
    <t>14,08 2023.04.23</t>
  </si>
  <si>
    <t>14,24 2023.04.23</t>
  </si>
  <si>
    <t>14,48 2023.04.23</t>
  </si>
  <si>
    <t>11,16 2023.04.25</t>
  </si>
  <si>
    <t>11,47 2023.04.25</t>
  </si>
  <si>
    <t>14,55 2023.04.26</t>
  </si>
  <si>
    <t>15,24 2023.04.26</t>
  </si>
  <si>
    <t>16,02 2023.04.26</t>
  </si>
  <si>
    <t>16,31 2023.04.26</t>
  </si>
  <si>
    <t>16,24 2023.04.26</t>
  </si>
  <si>
    <t>18,37 2023.04.26</t>
  </si>
  <si>
    <t>16,35 2023.04.26</t>
  </si>
  <si>
    <t>17,50 2023.04.26</t>
  </si>
  <si>
    <t>17,24 2023.04.26</t>
  </si>
  <si>
    <t>13,08 2023.04.27</t>
  </si>
  <si>
    <t>18,00 2023.04.28</t>
  </si>
  <si>
    <t>15,07 2023.04.27</t>
  </si>
  <si>
    <t>18,49 2023.04.27</t>
  </si>
  <si>
    <t>21,58 2023.04.27</t>
  </si>
  <si>
    <t>22,45 2023.04.27</t>
  </si>
  <si>
    <t>08,53 2023.04.28</t>
  </si>
  <si>
    <t>09,05 2023.04.28</t>
  </si>
  <si>
    <t>14,02 2023.04.28</t>
  </si>
  <si>
    <t>15,14 2023.04.28</t>
  </si>
  <si>
    <t>18,41 2023.04.29</t>
  </si>
  <si>
    <t>20,13 2023.04.29</t>
  </si>
  <si>
    <t>22,20 2023.04.29</t>
  </si>
  <si>
    <t>03,25 2023.04.30</t>
  </si>
  <si>
    <t>23,15 2023.05.01</t>
  </si>
  <si>
    <t>02,30 2023.05.02</t>
  </si>
  <si>
    <t>03,44 2023.05.02</t>
  </si>
  <si>
    <t>07,38 2023.05.02</t>
  </si>
  <si>
    <t>10,50 2023.05.02</t>
  </si>
  <si>
    <t>11,16 2023.05.05</t>
  </si>
  <si>
    <t>12,37 2023.05.05</t>
  </si>
  <si>
    <t>15,04 2023.05.05</t>
  </si>
  <si>
    <t>15,34 2023.05.05</t>
  </si>
  <si>
    <t>16,14 2023.05.06</t>
  </si>
  <si>
    <t>17,35 2023.05.06</t>
  </si>
  <si>
    <t>12,25 2023.05.07</t>
  </si>
  <si>
    <t>13,00 2023.05.07</t>
  </si>
  <si>
    <t>02,20 2023.05.11</t>
  </si>
  <si>
    <t>03,12 2023.05.11</t>
  </si>
  <si>
    <t>14,01 2023.05.14</t>
  </si>
  <si>
    <t>15,49 2023.05.14</t>
  </si>
  <si>
    <t>03,17 2023.05.16</t>
  </si>
  <si>
    <t>04,02 2023.05.16</t>
  </si>
  <si>
    <t>11,51 2023.05.16</t>
  </si>
  <si>
    <t>12,55 2023.05.16</t>
  </si>
  <si>
    <t>11,34 2023.05.17</t>
  </si>
  <si>
    <t>16,06 2023.05.17</t>
  </si>
  <si>
    <t>18,30 2023.05.18</t>
  </si>
  <si>
    <t>20,10 2023.05.18</t>
  </si>
  <si>
    <t>18,59 2023.05.18</t>
  </si>
  <si>
    <t>22,00 2023.05.18</t>
  </si>
  <si>
    <t>20,44 2023.05.18</t>
  </si>
  <si>
    <t>14,37 2023.05.19</t>
  </si>
  <si>
    <t>08,45 2023.05.22</t>
  </si>
  <si>
    <t>10,21 2023.05.22</t>
  </si>
  <si>
    <t>10,13 2023.05.22</t>
  </si>
  <si>
    <t>13,14 2023.05.22</t>
  </si>
  <si>
    <t>18,02 2023.05.22</t>
  </si>
  <si>
    <t>16,23 2023.05.22</t>
  </si>
  <si>
    <t>20,48 2023.05.24</t>
  </si>
  <si>
    <t>23,01 2023.05.24</t>
  </si>
  <si>
    <t>23,07 2023.05.24</t>
  </si>
  <si>
    <t>23,49 2023.05.24</t>
  </si>
  <si>
    <t>14,30 2023.05.26</t>
  </si>
  <si>
    <t>15,31 2023.05.26</t>
  </si>
  <si>
    <t>11,32 2023.05.29</t>
  </si>
  <si>
    <t>12,55 2023.05.29</t>
  </si>
  <si>
    <t>15,02 2023.05.29</t>
  </si>
  <si>
    <t>15,15 2023.05.29</t>
  </si>
  <si>
    <t>16,20 2023.05.29</t>
  </si>
  <si>
    <t>16,21 2023.05.29</t>
  </si>
  <si>
    <t>19,35 2023.05.29</t>
  </si>
  <si>
    <t>20,16 2023.05.29</t>
  </si>
  <si>
    <t>19,36 2023.05.29</t>
  </si>
  <si>
    <t>21,22 2023.05.29</t>
  </si>
  <si>
    <t>09,30 2023.05.30</t>
  </si>
  <si>
    <t>09,50 2023.05.30</t>
  </si>
  <si>
    <t>10,30 2023.05.30</t>
  </si>
  <si>
    <t>10,48 2023.05.30</t>
  </si>
  <si>
    <t>11,32 2023.05.30</t>
  </si>
  <si>
    <t>14,13 2023.05.30</t>
  </si>
  <si>
    <t>14,00 2023.05.31</t>
  </si>
  <si>
    <t>17,16 2023.05.31</t>
  </si>
  <si>
    <t>14,06 2023.05.31</t>
  </si>
  <si>
    <t>17,20 2023.05.31</t>
  </si>
  <si>
    <t>15,15 2023.05.31</t>
  </si>
  <si>
    <t>15,58 2023.05.31</t>
  </si>
  <si>
    <t>11,50 2023.06.01</t>
  </si>
  <si>
    <t>19,20 2023.06.02</t>
  </si>
  <si>
    <t>21,40 2023.06.02</t>
  </si>
  <si>
    <t>08,41 2023.06.03</t>
  </si>
  <si>
    <t>10,20 2023.06.03</t>
  </si>
  <si>
    <t>10,14 2023.06.03</t>
  </si>
  <si>
    <t>20,10 2023.06.03</t>
  </si>
  <si>
    <t>21,20 2023.06.03</t>
  </si>
  <si>
    <t>17,00 2023.06.03</t>
  </si>
  <si>
    <t>18,00 2023.06.03</t>
  </si>
  <si>
    <t>21,00 2023.06.03</t>
  </si>
  <si>
    <t>22,22 2023.06.03</t>
  </si>
  <si>
    <t>19,53 2023.06.06</t>
  </si>
  <si>
    <t>21,48 2023.06.06</t>
  </si>
  <si>
    <t>15,44 2023.06.08</t>
  </si>
  <si>
    <t>10,38 2023.06.09</t>
  </si>
  <si>
    <t>10,27 2023.06.09</t>
  </si>
  <si>
    <t>11,06 2023.06.09</t>
  </si>
  <si>
    <t>12,10 2023.06.09</t>
  </si>
  <si>
    <t>12,50 2023.06.09</t>
  </si>
  <si>
    <t>16,37 2023.06.10</t>
  </si>
  <si>
    <t>18,28 2023.06.10</t>
  </si>
  <si>
    <t>07,23 2023.06.11</t>
  </si>
  <si>
    <t>08,14 2023.06.11</t>
  </si>
  <si>
    <t>14,31 2023.06.14</t>
  </si>
  <si>
    <t>15,10 2023.06.14</t>
  </si>
  <si>
    <t>07,55 2023.06.16</t>
  </si>
  <si>
    <t>09,10 2023.06.16</t>
  </si>
  <si>
    <t>13,02 2023.06.16</t>
  </si>
  <si>
    <t>18,42 2023.06.18</t>
  </si>
  <si>
    <t>23,17 2023.06.18</t>
  </si>
  <si>
    <t>19,20 2023.06.18</t>
  </si>
  <si>
    <t>20,15 2023.06.18</t>
  </si>
  <si>
    <t>23,30 2023.06.18</t>
  </si>
  <si>
    <t>00,14 2023.06.19</t>
  </si>
  <si>
    <t>16,35 2023.06.19</t>
  </si>
  <si>
    <t>20,30 2023.06.19</t>
  </si>
  <si>
    <t>22,21 2023.06.19</t>
  </si>
  <si>
    <t>22,41 2023.06.19</t>
  </si>
  <si>
    <t>22,53 2023.06.19</t>
  </si>
  <si>
    <t>23,00 2023.06.19</t>
  </si>
  <si>
    <t>22,54 2023.06.19</t>
  </si>
  <si>
    <t>00,05 2023.06.20</t>
  </si>
  <si>
    <t>13,05 2023.06.20</t>
  </si>
  <si>
    <t>16,47 2023.06.20</t>
  </si>
  <si>
    <t>14,53 2023.06.20</t>
  </si>
  <si>
    <t>16,58 2023.06.20</t>
  </si>
  <si>
    <t>14,05 2023.06.23</t>
  </si>
  <si>
    <t>15,24 2023.06.23</t>
  </si>
  <si>
    <t>07,11 2023.06.24</t>
  </si>
  <si>
    <t>08,34 2023.06.24</t>
  </si>
  <si>
    <t>11,07 2023.06.24</t>
  </si>
  <si>
    <t>10,44 2023.06.24</t>
  </si>
  <si>
    <t>10,20 2023.06.26</t>
  </si>
  <si>
    <t>10,40 2023.06.26</t>
  </si>
  <si>
    <t>15,40 2023.06.26</t>
  </si>
  <si>
    <t>17,15 2023.06.26</t>
  </si>
  <si>
    <t>15,06 2023.06.28</t>
  </si>
  <si>
    <t>17,55 2023.06.28</t>
  </si>
  <si>
    <t>02ч. 49мин. 01.04.2023г.</t>
  </si>
  <si>
    <t>05ч. 52мин. 01.04. 2023г.</t>
  </si>
  <si>
    <t>г.Нефтекамск</t>
  </si>
  <si>
    <t>14.04.2023 03ч 00мин</t>
  </si>
  <si>
    <t>14.04.2023 04ч 40мин</t>
  </si>
  <si>
    <t>14.04.2023 03ч 15мин</t>
  </si>
  <si>
    <t>14.04.2023 13ч 19мин</t>
  </si>
  <si>
    <t>01.04.2023 09ч 56мин</t>
  </si>
  <si>
    <t>01.04.2023 10ч 21мин</t>
  </si>
  <si>
    <t>14.04.2023 09ч 42мин</t>
  </si>
  <si>
    <t>14.04.2023 10ч 23мин</t>
  </si>
  <si>
    <t>14.04.2023 18ч 54мин</t>
  </si>
  <si>
    <t>14.04.2023 19ч 35мин</t>
  </si>
  <si>
    <t>16.04.2023 08ч 48мин</t>
  </si>
  <si>
    <t>16.04.2023 08ч 55мин</t>
  </si>
  <si>
    <t>17.04.2023 07ч 56мин</t>
  </si>
  <si>
    <t>17.04.2023 08ч 24мин</t>
  </si>
  <si>
    <t>24.04.2023 14ч 06мин</t>
  </si>
  <si>
    <t>24.04.2023 14ч 49мин</t>
  </si>
  <si>
    <t>22.05.2023 12ч 28мин</t>
  </si>
  <si>
    <t>22.05.2023 14ч 12мин</t>
  </si>
  <si>
    <t>29.05.2023 15ч 09мин</t>
  </si>
  <si>
    <t>29.05.2023 15ч 49мин</t>
  </si>
  <si>
    <t>31.05.2023 13ч 37мин</t>
  </si>
  <si>
    <t>31.05.2023 16ч 06мин</t>
  </si>
  <si>
    <t>31.05.2023 22ч 07мин</t>
  </si>
  <si>
    <t>01.06.2023 07ч 42мин</t>
  </si>
  <si>
    <t>ПО "СЭС" ГУП "РЭС" РБ</t>
  </si>
  <si>
    <t>ВЛ-6кВ ф-0329 п/с Кызыл Буляк</t>
  </si>
  <si>
    <t>КЛ-6 кВ Ф-47 Искож От РП-4 до ТП-5102</t>
  </si>
  <si>
    <t>06.06.2023 07ч 30мин</t>
  </si>
  <si>
    <t>06.06.2023 09ч 49мин</t>
  </si>
  <si>
    <t>ВЛ-0.4 ф Юбилейная ТП-1441</t>
  </si>
  <si>
    <t>06.06.2023 08ч 50мин</t>
  </si>
  <si>
    <t>06.06.2023 17ч 15мин</t>
  </si>
  <si>
    <t>п/с 35/6 Нефтекамск 1с.ш.</t>
  </si>
  <si>
    <t>17.06.2023 02ч 32мин</t>
  </si>
  <si>
    <t>п/с Монтажная 110/6 1 с.ш.-6кВ</t>
  </si>
  <si>
    <t>п/с Михайловка 110/35/6 1с.ш.-6кВ</t>
  </si>
  <si>
    <t>ВЛ-6кв ф-5 п/с Монтажная</t>
  </si>
  <si>
    <t>20.06.2023 09ч 13мин</t>
  </si>
  <si>
    <t>20.06.2023 12ч 36мин</t>
  </si>
  <si>
    <t>КЛ-0,4кВ ф.Комсомольская 11А от ТП-2103</t>
  </si>
  <si>
    <t>27.06.2023 13ч 25мин</t>
  </si>
  <si>
    <t>27.06.2023 16ч 25мин</t>
  </si>
  <si>
    <t>Белорецкий район</t>
  </si>
  <si>
    <t>Повреждение на отпайке смежной сетевой компании</t>
  </si>
  <si>
    <t>н.п. Нагаево</t>
  </si>
  <si>
    <t>н.п. Нурлино</t>
  </si>
  <si>
    <t>н.п. Улу - Теляк</t>
  </si>
  <si>
    <t>н.п. Иглино</t>
  </si>
  <si>
    <t>н.п. Авдон</t>
  </si>
  <si>
    <t>н.п. Акбердино</t>
  </si>
  <si>
    <t>г. Уфа</t>
  </si>
  <si>
    <t>н.п. Миловка</t>
  </si>
  <si>
    <t>н.п. Тавтиманово</t>
  </si>
  <si>
    <t>н.п. Ушаково</t>
  </si>
  <si>
    <t>н.п. Осоргино</t>
  </si>
  <si>
    <t>н.п.Нурлино</t>
  </si>
  <si>
    <t>н.п. Чесноковка</t>
  </si>
  <si>
    <t xml:space="preserve">н.п. Юматово </t>
  </si>
  <si>
    <t>н.п. Кушнаренково</t>
  </si>
  <si>
    <t>н.п. Дорогино</t>
  </si>
  <si>
    <t xml:space="preserve">н.п. Булгаково </t>
  </si>
  <si>
    <t>н.п. Большой куганак</t>
  </si>
  <si>
    <t>н.п. Зубово</t>
  </si>
  <si>
    <t>н.п. Наумовка</t>
  </si>
  <si>
    <t>н.п. Жуково</t>
  </si>
  <si>
    <t>СНТ Луговой</t>
  </si>
  <si>
    <t>Обрыв провода</t>
  </si>
  <si>
    <t>Замена АВ Л-3</t>
  </si>
  <si>
    <t>Обрыв шлейфа</t>
  </si>
  <si>
    <t>Отключился АВ -0,4</t>
  </si>
  <si>
    <t xml:space="preserve">Повреждение КЛ - 0,4 </t>
  </si>
  <si>
    <t xml:space="preserve">Схлест проводов </t>
  </si>
  <si>
    <t>Схлест проводов</t>
  </si>
  <si>
    <t>Повреждение на границе Водоканала</t>
  </si>
  <si>
    <t>Отгорел шлейф на РС 3070</t>
  </si>
  <si>
    <t>Провис провода</t>
  </si>
  <si>
    <t>Повреждение смежной сетевой компании</t>
  </si>
  <si>
    <t>Замена изоляторов</t>
  </si>
  <si>
    <t>Отгорел шлейф нулевого провода у потребителя</t>
  </si>
  <si>
    <t>Схлест проводов, отключился АВ-0,4</t>
  </si>
  <si>
    <t>Сгорел ПК-10</t>
  </si>
  <si>
    <t>Перевод ПБВ</t>
  </si>
  <si>
    <t>Пожар у потребителя</t>
  </si>
  <si>
    <t xml:space="preserve">С опоры слетел провод с изолятором </t>
  </si>
  <si>
    <t xml:space="preserve">С опоры слетел провод </t>
  </si>
  <si>
    <t xml:space="preserve">Замена деффектного изолятора </t>
  </si>
  <si>
    <t>Замена сгоревшего прокола</t>
  </si>
  <si>
    <t>Падение ДКР на провода</t>
  </si>
  <si>
    <t>Кратковременный перегруз, отключился АВ 0,4</t>
  </si>
  <si>
    <t>Отключился В-10кВ</t>
  </si>
  <si>
    <t>Повреждение КЛ-10кВ</t>
  </si>
  <si>
    <t>Замена изолятора</t>
  </si>
  <si>
    <t>Обрыв ввода в дом у потребителя</t>
  </si>
  <si>
    <t>Повреждение на балансе управляющей компании</t>
  </si>
  <si>
    <t>Обрыв провода СИП 4*16</t>
  </si>
  <si>
    <t>Схлест провов</t>
  </si>
  <si>
    <t xml:space="preserve">Обрыв провода </t>
  </si>
  <si>
    <t>Несогласованные работы по опиловке ДКР в охраной зоне ВЛ - 10 кВ</t>
  </si>
  <si>
    <t xml:space="preserve">ДКР в охраной зоне ВЛ - 6 кВ </t>
  </si>
  <si>
    <t>Причина не определена</t>
  </si>
  <si>
    <t>Попадание кошки в РУ-10кВ ТП-4</t>
  </si>
  <si>
    <t>Повреждение в сетях частного ТП потребителя</t>
  </si>
  <si>
    <t>Провис провода ВЛ - 0,4кВ в пролете опор №12-13</t>
  </si>
  <si>
    <t>Отгорел ПН на Р-0,4 кВ Л-3</t>
  </si>
  <si>
    <t>Сгорел АВ-0,4кВ</t>
  </si>
  <si>
    <t>Отключился АВ-0,4кВ</t>
  </si>
  <si>
    <t>Отгорание шлейфа на РС -37  ВЛ -10кВ</t>
  </si>
  <si>
    <t>Повреждение на потребительской отпайке</t>
  </si>
  <si>
    <t>Не определено</t>
  </si>
  <si>
    <t xml:space="preserve">Падение ДКР на провода на участке смежной сетевой компании </t>
  </si>
  <si>
    <t xml:space="preserve">Обрыв провода из-за ветра </t>
  </si>
  <si>
    <t xml:space="preserve">Повреждение не обнаружено </t>
  </si>
  <si>
    <t>Замена проходных изоляторов</t>
  </si>
  <si>
    <t>Переключение ПБВ</t>
  </si>
  <si>
    <t xml:space="preserve">Повреждение оборудования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</si>
</sst>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</font>
    <font>
      <b/>
      <sz val="1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3" fillId="2" borderId="0"/>
    <xf numFmtId="0" fontId="3" fillId="2" borderId="0"/>
    <xf numFmtId="0" fontId="3" fillId="2" borderId="0"/>
  </cellStyleXfs>
  <cellXfs count="20">
    <xf numFmtId="0" fontId="0" fillId="2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top" wrapText="1"/>
    </xf>
    <xf numFmtId="0" fontId="6" fillId="0" borderId="3" xfId="3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3" xfId="1"/>
    <cellStyle name="Обычный 27" xfId="2"/>
    <cellStyle name="Обычный 28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99;&#1088;&#1090;&#1080;&#1099;&#1077;%202%20&#1053;&#1077;&#1092;&#1090;&#1077;&#1082;&#1072;&#1084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 2022г."/>
      <sheetName val="2 квартал 2020"/>
      <sheetName val="3 квартал 2020"/>
      <sheetName val="4 квартал 2020"/>
    </sheetNames>
    <sheetDataSet>
      <sheetData sheetId="0">
        <row r="121">
          <cell r="I121">
            <v>382</v>
          </cell>
        </row>
        <row r="122">
          <cell r="I122">
            <v>37</v>
          </cell>
        </row>
        <row r="123">
          <cell r="I123">
            <v>584</v>
          </cell>
        </row>
        <row r="124">
          <cell r="I124">
            <v>76</v>
          </cell>
        </row>
        <row r="125">
          <cell r="I125">
            <v>40</v>
          </cell>
        </row>
        <row r="126">
          <cell r="I126">
            <v>127</v>
          </cell>
        </row>
        <row r="127">
          <cell r="I127">
            <v>1116</v>
          </cell>
        </row>
        <row r="128">
          <cell r="I128">
            <v>1922</v>
          </cell>
        </row>
        <row r="129">
          <cell r="I129">
            <v>197</v>
          </cell>
        </row>
        <row r="130">
          <cell r="I130">
            <v>117</v>
          </cell>
        </row>
        <row r="131">
          <cell r="I131">
            <v>117</v>
          </cell>
        </row>
        <row r="132">
          <cell r="I132">
            <v>220</v>
          </cell>
        </row>
        <row r="133">
          <cell r="I133">
            <v>3341</v>
          </cell>
        </row>
        <row r="134">
          <cell r="I134">
            <v>173</v>
          </cell>
        </row>
        <row r="138">
          <cell r="I138">
            <v>5225</v>
          </cell>
        </row>
        <row r="139">
          <cell r="I139">
            <v>57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zoomScale="70" zoomScaleNormal="70" workbookViewId="0">
      <selection activeCell="I143" sqref="H143:I143"/>
    </sheetView>
  </sheetViews>
  <sheetFormatPr defaultColWidth="9.140625" defaultRowHeight="15" x14ac:dyDescent="0.25"/>
  <cols>
    <col min="1" max="1" width="5.5703125" style="1" customWidth="1"/>
    <col min="2" max="2" width="5.42578125" style="1" customWidth="1"/>
    <col min="3" max="3" width="31.28515625" style="1" customWidth="1"/>
    <col min="4" max="4" width="23" style="1" customWidth="1"/>
    <col min="5" max="5" width="29" style="1" customWidth="1"/>
    <col min="6" max="6" width="28.140625" style="1" customWidth="1"/>
    <col min="7" max="8" width="25.42578125" style="1" customWidth="1"/>
    <col min="9" max="9" width="27.28515625" style="1" customWidth="1"/>
    <col min="10" max="10" width="47.28515625" style="1" customWidth="1"/>
    <col min="11" max="11" width="17" style="1" customWidth="1"/>
    <col min="12" max="12" width="16.5703125" style="1" customWidth="1"/>
    <col min="13" max="13" width="60.85546875" style="1" customWidth="1"/>
    <col min="14" max="14" width="15.5703125" style="1" customWidth="1"/>
    <col min="15" max="16384" width="9.140625" style="1"/>
  </cols>
  <sheetData>
    <row r="1" spans="1:14" ht="62.25" customHeight="1" x14ac:dyDescent="0.25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2"/>
      <c r="L1" s="2"/>
      <c r="M1" s="2"/>
      <c r="N1" s="2"/>
    </row>
    <row r="2" spans="1:14" ht="30.75" customHeight="1" x14ac:dyDescent="0.25">
      <c r="A2" s="19" t="s">
        <v>135</v>
      </c>
      <c r="B2" s="19"/>
      <c r="C2" s="19"/>
      <c r="D2" s="19"/>
      <c r="E2" s="19"/>
      <c r="F2" s="19"/>
      <c r="G2" s="19"/>
      <c r="H2" s="19"/>
      <c r="I2" s="19"/>
      <c r="J2" s="19"/>
      <c r="K2" s="2"/>
      <c r="L2" s="2"/>
      <c r="M2" s="2"/>
      <c r="N2" s="2"/>
    </row>
    <row r="3" spans="1:14" ht="43.5" customHeight="1" x14ac:dyDescent="0.25">
      <c r="A3" s="5"/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</row>
    <row r="4" spans="1:14" ht="43.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</row>
    <row r="5" spans="1:14" ht="37.5" x14ac:dyDescent="0.25">
      <c r="A5" s="5"/>
      <c r="B5" s="7">
        <v>1</v>
      </c>
      <c r="C5" s="8" t="s">
        <v>136</v>
      </c>
      <c r="D5" s="7" t="s">
        <v>23</v>
      </c>
      <c r="E5" s="9" t="s">
        <v>404</v>
      </c>
      <c r="F5" s="10" t="s">
        <v>37</v>
      </c>
      <c r="G5" s="8" t="s">
        <v>359</v>
      </c>
      <c r="H5" s="8" t="s">
        <v>360</v>
      </c>
      <c r="I5" s="11">
        <v>583.87</v>
      </c>
      <c r="J5" s="7" t="s">
        <v>27</v>
      </c>
    </row>
    <row r="6" spans="1:14" ht="37.5" x14ac:dyDescent="0.25">
      <c r="A6" s="5"/>
      <c r="B6" s="7">
        <v>2</v>
      </c>
      <c r="C6" s="8" t="s">
        <v>137</v>
      </c>
      <c r="D6" s="7" t="s">
        <v>23</v>
      </c>
      <c r="E6" s="12" t="s">
        <v>361</v>
      </c>
      <c r="F6" s="10" t="s">
        <v>38</v>
      </c>
      <c r="G6" s="7" t="s">
        <v>366</v>
      </c>
      <c r="H6" s="7" t="s">
        <v>367</v>
      </c>
      <c r="I6" s="11">
        <f>'[1]Март 2022г.'!$I$121</f>
        <v>382</v>
      </c>
      <c r="J6" s="7" t="s">
        <v>476</v>
      </c>
    </row>
    <row r="7" spans="1:14" ht="56.25" x14ac:dyDescent="0.25">
      <c r="A7" s="5"/>
      <c r="B7" s="7">
        <v>3</v>
      </c>
      <c r="C7" s="8" t="s">
        <v>138</v>
      </c>
      <c r="D7" s="7" t="s">
        <v>23</v>
      </c>
      <c r="E7" s="7" t="s">
        <v>406</v>
      </c>
      <c r="F7" s="10" t="s">
        <v>39</v>
      </c>
      <c r="G7" s="8" t="s">
        <v>140</v>
      </c>
      <c r="H7" s="8" t="s">
        <v>141</v>
      </c>
      <c r="I7" s="11">
        <v>46</v>
      </c>
      <c r="J7" s="7" t="s">
        <v>405</v>
      </c>
    </row>
    <row r="8" spans="1:14" ht="37.5" x14ac:dyDescent="0.25">
      <c r="A8" s="5"/>
      <c r="B8" s="7">
        <v>4</v>
      </c>
      <c r="C8" s="8" t="s">
        <v>138</v>
      </c>
      <c r="D8" s="7" t="s">
        <v>23</v>
      </c>
      <c r="E8" s="7" t="s">
        <v>406</v>
      </c>
      <c r="F8" s="10" t="s">
        <v>40</v>
      </c>
      <c r="G8" s="8" t="s">
        <v>142</v>
      </c>
      <c r="H8" s="8" t="s">
        <v>143</v>
      </c>
      <c r="I8" s="11">
        <v>1070</v>
      </c>
      <c r="J8" s="7" t="s">
        <v>405</v>
      </c>
    </row>
    <row r="9" spans="1:14" ht="37.5" x14ac:dyDescent="0.25">
      <c r="A9" s="5"/>
      <c r="B9" s="7">
        <v>5</v>
      </c>
      <c r="C9" s="8" t="s">
        <v>138</v>
      </c>
      <c r="D9" s="7" t="s">
        <v>23</v>
      </c>
      <c r="E9" s="7" t="s">
        <v>407</v>
      </c>
      <c r="F9" s="10" t="s">
        <v>41</v>
      </c>
      <c r="G9" s="8" t="s">
        <v>144</v>
      </c>
      <c r="H9" s="8" t="s">
        <v>145</v>
      </c>
      <c r="I9" s="11">
        <v>58</v>
      </c>
      <c r="J9" s="7" t="s">
        <v>428</v>
      </c>
    </row>
    <row r="10" spans="1:14" ht="37.5" x14ac:dyDescent="0.25">
      <c r="A10" s="5"/>
      <c r="B10" s="7">
        <v>6</v>
      </c>
      <c r="C10" s="8" t="s">
        <v>138</v>
      </c>
      <c r="D10" s="7" t="s">
        <v>23</v>
      </c>
      <c r="E10" s="7" t="s">
        <v>408</v>
      </c>
      <c r="F10" s="10" t="s">
        <v>42</v>
      </c>
      <c r="G10" s="8" t="s">
        <v>146</v>
      </c>
      <c r="H10" s="8" t="s">
        <v>147</v>
      </c>
      <c r="I10" s="11">
        <v>1453</v>
      </c>
      <c r="J10" s="7" t="s">
        <v>27</v>
      </c>
    </row>
    <row r="11" spans="1:14" ht="37.5" x14ac:dyDescent="0.25">
      <c r="A11" s="5"/>
      <c r="B11" s="7">
        <v>7</v>
      </c>
      <c r="C11" s="8" t="s">
        <v>138</v>
      </c>
      <c r="D11" s="7" t="s">
        <v>23</v>
      </c>
      <c r="E11" s="7" t="s">
        <v>408</v>
      </c>
      <c r="F11" s="10" t="s">
        <v>43</v>
      </c>
      <c r="G11" s="8" t="s">
        <v>146</v>
      </c>
      <c r="H11" s="8" t="s">
        <v>148</v>
      </c>
      <c r="I11" s="11">
        <v>4.17</v>
      </c>
      <c r="J11" s="7" t="s">
        <v>27</v>
      </c>
    </row>
    <row r="12" spans="1:14" ht="37.5" x14ac:dyDescent="0.25">
      <c r="A12" s="5"/>
      <c r="B12" s="7">
        <v>8</v>
      </c>
      <c r="C12" s="8" t="s">
        <v>138</v>
      </c>
      <c r="D12" s="7" t="s">
        <v>23</v>
      </c>
      <c r="E12" s="7" t="s">
        <v>409</v>
      </c>
      <c r="F12" s="10" t="s">
        <v>44</v>
      </c>
      <c r="G12" s="8" t="s">
        <v>149</v>
      </c>
      <c r="H12" s="8" t="s">
        <v>150</v>
      </c>
      <c r="I12" s="11">
        <v>24</v>
      </c>
      <c r="J12" s="7" t="s">
        <v>429</v>
      </c>
    </row>
    <row r="13" spans="1:14" ht="37.5" x14ac:dyDescent="0.25">
      <c r="A13" s="5"/>
      <c r="B13" s="7">
        <v>9</v>
      </c>
      <c r="C13" s="8" t="s">
        <v>138</v>
      </c>
      <c r="D13" s="7" t="s">
        <v>23</v>
      </c>
      <c r="E13" s="7" t="s">
        <v>427</v>
      </c>
      <c r="F13" s="10" t="s">
        <v>45</v>
      </c>
      <c r="G13" s="8" t="s">
        <v>151</v>
      </c>
      <c r="H13" s="8" t="s">
        <v>152</v>
      </c>
      <c r="I13" s="11">
        <v>7</v>
      </c>
      <c r="J13" s="7" t="s">
        <v>430</v>
      </c>
    </row>
    <row r="14" spans="1:14" ht="37.5" x14ac:dyDescent="0.25">
      <c r="A14" s="5"/>
      <c r="B14" s="7">
        <v>10</v>
      </c>
      <c r="C14" s="8" t="s">
        <v>138</v>
      </c>
      <c r="D14" s="7" t="s">
        <v>23</v>
      </c>
      <c r="E14" s="7" t="s">
        <v>409</v>
      </c>
      <c r="F14" s="10" t="s">
        <v>46</v>
      </c>
      <c r="G14" s="8" t="s">
        <v>153</v>
      </c>
      <c r="H14" s="8" t="s">
        <v>154</v>
      </c>
      <c r="I14" s="11">
        <v>102</v>
      </c>
      <c r="J14" s="7" t="s">
        <v>431</v>
      </c>
    </row>
    <row r="15" spans="1:14" ht="37.5" x14ac:dyDescent="0.25">
      <c r="A15" s="5"/>
      <c r="B15" s="7">
        <v>11</v>
      </c>
      <c r="C15" s="8" t="s">
        <v>138</v>
      </c>
      <c r="D15" s="7" t="s">
        <v>23</v>
      </c>
      <c r="E15" s="7" t="s">
        <v>409</v>
      </c>
      <c r="F15" s="10" t="s">
        <v>47</v>
      </c>
      <c r="G15" s="8" t="s">
        <v>155</v>
      </c>
      <c r="H15" s="8" t="s">
        <v>156</v>
      </c>
      <c r="I15" s="11">
        <v>50</v>
      </c>
      <c r="J15" s="7" t="s">
        <v>432</v>
      </c>
    </row>
    <row r="16" spans="1:14" ht="37.5" x14ac:dyDescent="0.25">
      <c r="A16" s="5"/>
      <c r="B16" s="7">
        <v>12</v>
      </c>
      <c r="C16" s="8" t="s">
        <v>138</v>
      </c>
      <c r="D16" s="7" t="s">
        <v>23</v>
      </c>
      <c r="E16" s="7" t="s">
        <v>408</v>
      </c>
      <c r="F16" s="10" t="s">
        <v>48</v>
      </c>
      <c r="G16" s="8" t="s">
        <v>157</v>
      </c>
      <c r="H16" s="8" t="s">
        <v>158</v>
      </c>
      <c r="I16" s="11">
        <v>55</v>
      </c>
      <c r="J16" s="7" t="s">
        <v>433</v>
      </c>
    </row>
    <row r="17" spans="1:10" ht="37.5" x14ac:dyDescent="0.25">
      <c r="A17" s="5"/>
      <c r="B17" s="7">
        <v>13</v>
      </c>
      <c r="C17" s="8" t="s">
        <v>138</v>
      </c>
      <c r="D17" s="7" t="s">
        <v>23</v>
      </c>
      <c r="E17" s="7" t="s">
        <v>410</v>
      </c>
      <c r="F17" s="10" t="s">
        <v>49</v>
      </c>
      <c r="G17" s="8" t="s">
        <v>159</v>
      </c>
      <c r="H17" s="8" t="s">
        <v>160</v>
      </c>
      <c r="I17" s="11">
        <v>111</v>
      </c>
      <c r="J17" s="7" t="s">
        <v>431</v>
      </c>
    </row>
    <row r="18" spans="1:10" ht="37.5" x14ac:dyDescent="0.25">
      <c r="A18" s="5"/>
      <c r="B18" s="7">
        <v>14</v>
      </c>
      <c r="C18" s="8" t="s">
        <v>138</v>
      </c>
      <c r="D18" s="7" t="s">
        <v>23</v>
      </c>
      <c r="E18" s="7" t="s">
        <v>425</v>
      </c>
      <c r="F18" s="10" t="s">
        <v>50</v>
      </c>
      <c r="G18" s="8" t="s">
        <v>161</v>
      </c>
      <c r="H18" s="8" t="s">
        <v>162</v>
      </c>
      <c r="I18" s="11">
        <v>208</v>
      </c>
      <c r="J18" s="7" t="s">
        <v>435</v>
      </c>
    </row>
    <row r="19" spans="1:10" ht="56.25" x14ac:dyDescent="0.25">
      <c r="A19" s="5"/>
      <c r="B19" s="7">
        <v>15</v>
      </c>
      <c r="C19" s="8" t="s">
        <v>137</v>
      </c>
      <c r="D19" s="7" t="s">
        <v>23</v>
      </c>
      <c r="E19" s="12" t="s">
        <v>361</v>
      </c>
      <c r="F19" s="10" t="s">
        <v>51</v>
      </c>
      <c r="G19" s="7" t="s">
        <v>362</v>
      </c>
      <c r="H19" s="7" t="s">
        <v>363</v>
      </c>
      <c r="I19" s="11">
        <f>'[1]Март 2022г.'!$I$122</f>
        <v>37</v>
      </c>
      <c r="J19" s="7" t="s">
        <v>476</v>
      </c>
    </row>
    <row r="20" spans="1:10" ht="37.5" x14ac:dyDescent="0.25">
      <c r="A20" s="5"/>
      <c r="B20" s="7">
        <v>16</v>
      </c>
      <c r="C20" s="8" t="s">
        <v>137</v>
      </c>
      <c r="D20" s="7" t="s">
        <v>23</v>
      </c>
      <c r="E20" s="12" t="s">
        <v>361</v>
      </c>
      <c r="F20" s="10" t="s">
        <v>52</v>
      </c>
      <c r="G20" s="7" t="s">
        <v>364</v>
      </c>
      <c r="H20" s="7" t="s">
        <v>365</v>
      </c>
      <c r="I20" s="11">
        <f>'[1]Март 2022г.'!$I$123</f>
        <v>584</v>
      </c>
      <c r="J20" s="7" t="s">
        <v>476</v>
      </c>
    </row>
    <row r="21" spans="1:10" ht="37.5" x14ac:dyDescent="0.25">
      <c r="A21" s="5"/>
      <c r="B21" s="7">
        <v>17</v>
      </c>
      <c r="C21" s="8" t="s">
        <v>138</v>
      </c>
      <c r="D21" s="7" t="s">
        <v>23</v>
      </c>
      <c r="E21" s="7" t="s">
        <v>422</v>
      </c>
      <c r="F21" s="10" t="s">
        <v>30</v>
      </c>
      <c r="G21" s="8" t="s">
        <v>163</v>
      </c>
      <c r="H21" s="8" t="s">
        <v>164</v>
      </c>
      <c r="I21" s="11">
        <v>549</v>
      </c>
      <c r="J21" s="7" t="s">
        <v>436</v>
      </c>
    </row>
    <row r="22" spans="1:10" ht="37.5" x14ac:dyDescent="0.25">
      <c r="A22" s="5"/>
      <c r="B22" s="7">
        <v>18</v>
      </c>
      <c r="C22" s="8" t="s">
        <v>138</v>
      </c>
      <c r="D22" s="7" t="s">
        <v>23</v>
      </c>
      <c r="E22" s="7" t="s">
        <v>408</v>
      </c>
      <c r="F22" s="10" t="s">
        <v>48</v>
      </c>
      <c r="G22" s="8" t="s">
        <v>165</v>
      </c>
      <c r="H22" s="8" t="s">
        <v>166</v>
      </c>
      <c r="I22" s="11">
        <v>131</v>
      </c>
      <c r="J22" s="7" t="s">
        <v>431</v>
      </c>
    </row>
    <row r="23" spans="1:10" ht="37.5" x14ac:dyDescent="0.25">
      <c r="A23" s="5"/>
      <c r="B23" s="7">
        <v>19</v>
      </c>
      <c r="C23" s="8" t="s">
        <v>138</v>
      </c>
      <c r="D23" s="7" t="s">
        <v>23</v>
      </c>
      <c r="E23" s="7" t="s">
        <v>422</v>
      </c>
      <c r="F23" s="10" t="s">
        <v>53</v>
      </c>
      <c r="G23" s="8" t="s">
        <v>167</v>
      </c>
      <c r="H23" s="8" t="s">
        <v>164</v>
      </c>
      <c r="I23" s="11">
        <v>5048</v>
      </c>
      <c r="J23" s="7" t="s">
        <v>436</v>
      </c>
    </row>
    <row r="24" spans="1:10" ht="56.25" x14ac:dyDescent="0.25">
      <c r="A24" s="5"/>
      <c r="B24" s="7">
        <v>20</v>
      </c>
      <c r="C24" s="8" t="s">
        <v>137</v>
      </c>
      <c r="D24" s="7" t="s">
        <v>23</v>
      </c>
      <c r="E24" s="12" t="s">
        <v>361</v>
      </c>
      <c r="F24" s="10" t="s">
        <v>54</v>
      </c>
      <c r="G24" s="7" t="s">
        <v>368</v>
      </c>
      <c r="H24" s="7" t="s">
        <v>369</v>
      </c>
      <c r="I24" s="11">
        <f>'[1]Март 2022г.'!$I$124</f>
        <v>76</v>
      </c>
      <c r="J24" s="7" t="s">
        <v>476</v>
      </c>
    </row>
    <row r="25" spans="1:10" ht="37.5" x14ac:dyDescent="0.25">
      <c r="A25" s="5"/>
      <c r="B25" s="7">
        <v>21</v>
      </c>
      <c r="C25" s="8" t="s">
        <v>136</v>
      </c>
      <c r="D25" s="7" t="s">
        <v>23</v>
      </c>
      <c r="E25" s="9" t="s">
        <v>404</v>
      </c>
      <c r="F25" s="10" t="s">
        <v>55</v>
      </c>
      <c r="G25" s="8" t="s">
        <v>168</v>
      </c>
      <c r="H25" s="8" t="s">
        <v>169</v>
      </c>
      <c r="I25" s="11">
        <v>134</v>
      </c>
      <c r="J25" s="7" t="s">
        <v>476</v>
      </c>
    </row>
    <row r="26" spans="1:10" ht="37.5" x14ac:dyDescent="0.25">
      <c r="A26" s="5"/>
      <c r="B26" s="7">
        <v>22</v>
      </c>
      <c r="C26" s="8" t="s">
        <v>138</v>
      </c>
      <c r="D26" s="7" t="s">
        <v>23</v>
      </c>
      <c r="E26" s="7" t="s">
        <v>408</v>
      </c>
      <c r="F26" s="10" t="s">
        <v>56</v>
      </c>
      <c r="G26" s="8" t="s">
        <v>170</v>
      </c>
      <c r="H26" s="8" t="s">
        <v>171</v>
      </c>
      <c r="I26" s="11">
        <v>50</v>
      </c>
      <c r="J26" s="7" t="s">
        <v>430</v>
      </c>
    </row>
    <row r="27" spans="1:10" ht="37.5" x14ac:dyDescent="0.25">
      <c r="A27" s="5"/>
      <c r="B27" s="7">
        <v>23</v>
      </c>
      <c r="C27" s="8" t="s">
        <v>138</v>
      </c>
      <c r="D27" s="7" t="s">
        <v>23</v>
      </c>
      <c r="E27" s="7" t="s">
        <v>409</v>
      </c>
      <c r="F27" s="10" t="s">
        <v>44</v>
      </c>
      <c r="G27" s="8" t="s">
        <v>172</v>
      </c>
      <c r="H27" s="8" t="s">
        <v>173</v>
      </c>
      <c r="I27" s="11">
        <v>19.260000000000002</v>
      </c>
      <c r="J27" s="7" t="s">
        <v>437</v>
      </c>
    </row>
    <row r="28" spans="1:10" ht="37.5" x14ac:dyDescent="0.25">
      <c r="A28" s="5"/>
      <c r="B28" s="7">
        <v>24</v>
      </c>
      <c r="C28" s="8" t="s">
        <v>138</v>
      </c>
      <c r="D28" s="7" t="s">
        <v>23</v>
      </c>
      <c r="E28" s="7" t="s">
        <v>408</v>
      </c>
      <c r="F28" s="10" t="s">
        <v>57</v>
      </c>
      <c r="G28" s="8" t="s">
        <v>174</v>
      </c>
      <c r="H28" s="8" t="s">
        <v>175</v>
      </c>
      <c r="I28" s="11">
        <v>0</v>
      </c>
      <c r="J28" s="7" t="s">
        <v>438</v>
      </c>
    </row>
    <row r="29" spans="1:10" ht="37.5" x14ac:dyDescent="0.25">
      <c r="A29" s="5"/>
      <c r="B29" s="7">
        <v>25</v>
      </c>
      <c r="C29" s="8" t="s">
        <v>138</v>
      </c>
      <c r="D29" s="7" t="s">
        <v>23</v>
      </c>
      <c r="E29" s="7" t="s">
        <v>409</v>
      </c>
      <c r="F29" s="10" t="s">
        <v>58</v>
      </c>
      <c r="G29" s="8" t="s">
        <v>176</v>
      </c>
      <c r="H29" s="8" t="s">
        <v>177</v>
      </c>
      <c r="I29" s="11">
        <v>35</v>
      </c>
      <c r="J29" s="7" t="s">
        <v>431</v>
      </c>
    </row>
    <row r="30" spans="1:10" ht="37.5" x14ac:dyDescent="0.25">
      <c r="A30" s="5"/>
      <c r="B30" s="7">
        <v>26</v>
      </c>
      <c r="C30" s="8" t="s">
        <v>138</v>
      </c>
      <c r="D30" s="7" t="s">
        <v>23</v>
      </c>
      <c r="E30" s="7" t="s">
        <v>409</v>
      </c>
      <c r="F30" s="10" t="s">
        <v>59</v>
      </c>
      <c r="G30" s="8" t="s">
        <v>176</v>
      </c>
      <c r="H30" s="8" t="s">
        <v>178</v>
      </c>
      <c r="I30" s="11">
        <v>221</v>
      </c>
      <c r="J30" s="7" t="s">
        <v>433</v>
      </c>
    </row>
    <row r="31" spans="1:10" ht="37.5" x14ac:dyDescent="0.25">
      <c r="A31" s="5"/>
      <c r="B31" s="7">
        <v>27</v>
      </c>
      <c r="C31" s="8" t="s">
        <v>136</v>
      </c>
      <c r="D31" s="7" t="s">
        <v>23</v>
      </c>
      <c r="E31" s="9" t="s">
        <v>404</v>
      </c>
      <c r="F31" s="10" t="s">
        <v>60</v>
      </c>
      <c r="G31" s="8" t="s">
        <v>179</v>
      </c>
      <c r="H31" s="8" t="s">
        <v>180</v>
      </c>
      <c r="I31" s="11">
        <v>54</v>
      </c>
      <c r="J31" s="7" t="s">
        <v>476</v>
      </c>
    </row>
    <row r="32" spans="1:10" ht="56.25" x14ac:dyDescent="0.25">
      <c r="A32" s="5"/>
      <c r="B32" s="7">
        <v>28</v>
      </c>
      <c r="C32" s="8" t="s">
        <v>137</v>
      </c>
      <c r="D32" s="7" t="s">
        <v>23</v>
      </c>
      <c r="E32" s="12" t="s">
        <v>361</v>
      </c>
      <c r="F32" s="10" t="s">
        <v>61</v>
      </c>
      <c r="G32" s="7" t="s">
        <v>370</v>
      </c>
      <c r="H32" s="7" t="s">
        <v>371</v>
      </c>
      <c r="I32" s="11">
        <f>'[1]Март 2022г.'!$I$125</f>
        <v>40</v>
      </c>
      <c r="J32" s="7" t="s">
        <v>476</v>
      </c>
    </row>
    <row r="33" spans="1:10" ht="37.5" x14ac:dyDescent="0.25">
      <c r="A33" s="5"/>
      <c r="B33" s="7">
        <v>29</v>
      </c>
      <c r="C33" s="8" t="s">
        <v>139</v>
      </c>
      <c r="D33" s="7" t="s">
        <v>23</v>
      </c>
      <c r="E33" s="7" t="s">
        <v>414</v>
      </c>
      <c r="F33" s="10" t="s">
        <v>32</v>
      </c>
      <c r="G33" s="8" t="s">
        <v>181</v>
      </c>
      <c r="H33" s="8" t="s">
        <v>182</v>
      </c>
      <c r="I33" s="11">
        <v>115</v>
      </c>
      <c r="J33" s="7" t="s">
        <v>428</v>
      </c>
    </row>
    <row r="34" spans="1:10" ht="37.5" x14ac:dyDescent="0.25">
      <c r="A34" s="5"/>
      <c r="B34" s="7">
        <v>30</v>
      </c>
      <c r="C34" s="8" t="s">
        <v>137</v>
      </c>
      <c r="D34" s="7" t="s">
        <v>23</v>
      </c>
      <c r="E34" s="12" t="s">
        <v>361</v>
      </c>
      <c r="F34" s="10" t="s">
        <v>62</v>
      </c>
      <c r="G34" s="7" t="s">
        <v>372</v>
      </c>
      <c r="H34" s="7" t="s">
        <v>373</v>
      </c>
      <c r="I34" s="11">
        <f>'[1]Март 2022г.'!$I$126</f>
        <v>127</v>
      </c>
      <c r="J34" s="7" t="s">
        <v>476</v>
      </c>
    </row>
    <row r="35" spans="1:10" ht="37.5" x14ac:dyDescent="0.25">
      <c r="A35" s="5"/>
      <c r="B35" s="7">
        <v>31</v>
      </c>
      <c r="C35" s="8" t="s">
        <v>139</v>
      </c>
      <c r="D35" s="7" t="s">
        <v>23</v>
      </c>
      <c r="E35" s="7" t="s">
        <v>409</v>
      </c>
      <c r="F35" s="10" t="s">
        <v>63</v>
      </c>
      <c r="G35" s="8" t="s">
        <v>183</v>
      </c>
      <c r="H35" s="8" t="s">
        <v>184</v>
      </c>
      <c r="I35" s="11">
        <v>158</v>
      </c>
      <c r="J35" s="7" t="s">
        <v>439</v>
      </c>
    </row>
    <row r="36" spans="1:10" ht="37.5" x14ac:dyDescent="0.25">
      <c r="A36" s="5"/>
      <c r="B36" s="7">
        <v>32</v>
      </c>
      <c r="C36" s="8" t="s">
        <v>137</v>
      </c>
      <c r="D36" s="7" t="s">
        <v>23</v>
      </c>
      <c r="E36" s="12" t="s">
        <v>361</v>
      </c>
      <c r="F36" s="10" t="s">
        <v>64</v>
      </c>
      <c r="G36" s="7" t="s">
        <v>374</v>
      </c>
      <c r="H36" s="7" t="s">
        <v>375</v>
      </c>
      <c r="I36" s="11">
        <f>'[1]Март 2022г.'!$I$127</f>
        <v>1116</v>
      </c>
      <c r="J36" s="7" t="s">
        <v>476</v>
      </c>
    </row>
    <row r="37" spans="1:10" ht="37.5" x14ac:dyDescent="0.25">
      <c r="A37" s="5"/>
      <c r="B37" s="7">
        <v>33</v>
      </c>
      <c r="C37" s="8" t="s">
        <v>138</v>
      </c>
      <c r="D37" s="7" t="s">
        <v>23</v>
      </c>
      <c r="E37" s="7" t="s">
        <v>409</v>
      </c>
      <c r="F37" s="10" t="s">
        <v>65</v>
      </c>
      <c r="G37" s="8" t="s">
        <v>185</v>
      </c>
      <c r="H37" s="8" t="s">
        <v>186</v>
      </c>
      <c r="I37" s="11">
        <v>21</v>
      </c>
      <c r="J37" s="7" t="s">
        <v>438</v>
      </c>
    </row>
    <row r="38" spans="1:10" ht="37.5" x14ac:dyDescent="0.25">
      <c r="A38" s="5"/>
      <c r="B38" s="7">
        <v>34</v>
      </c>
      <c r="C38" s="8" t="s">
        <v>138</v>
      </c>
      <c r="D38" s="7" t="s">
        <v>23</v>
      </c>
      <c r="E38" s="7" t="s">
        <v>409</v>
      </c>
      <c r="F38" s="10" t="s">
        <v>66</v>
      </c>
      <c r="G38" s="8" t="s">
        <v>185</v>
      </c>
      <c r="H38" s="8" t="s">
        <v>187</v>
      </c>
      <c r="I38" s="11">
        <v>0</v>
      </c>
      <c r="J38" s="7" t="s">
        <v>438</v>
      </c>
    </row>
    <row r="39" spans="1:10" ht="37.5" x14ac:dyDescent="0.25">
      <c r="A39" s="5"/>
      <c r="B39" s="7">
        <v>35</v>
      </c>
      <c r="C39" s="8" t="s">
        <v>138</v>
      </c>
      <c r="D39" s="7" t="s">
        <v>23</v>
      </c>
      <c r="E39" s="7" t="s">
        <v>409</v>
      </c>
      <c r="F39" s="10" t="s">
        <v>29</v>
      </c>
      <c r="G39" s="8" t="s">
        <v>188</v>
      </c>
      <c r="H39" s="8" t="s">
        <v>189</v>
      </c>
      <c r="I39" s="11">
        <v>84</v>
      </c>
      <c r="J39" s="7" t="s">
        <v>431</v>
      </c>
    </row>
    <row r="40" spans="1:10" ht="37.5" x14ac:dyDescent="0.25">
      <c r="A40" s="5"/>
      <c r="B40" s="7">
        <v>36</v>
      </c>
      <c r="C40" s="8" t="s">
        <v>138</v>
      </c>
      <c r="D40" s="7" t="s">
        <v>23</v>
      </c>
      <c r="E40" s="7" t="s">
        <v>409</v>
      </c>
      <c r="F40" s="10" t="s">
        <v>67</v>
      </c>
      <c r="G40" s="8" t="s">
        <v>190</v>
      </c>
      <c r="H40" s="8" t="s">
        <v>191</v>
      </c>
      <c r="I40" s="11">
        <v>762</v>
      </c>
      <c r="J40" s="7" t="s">
        <v>438</v>
      </c>
    </row>
    <row r="41" spans="1:10" ht="37.5" x14ac:dyDescent="0.25">
      <c r="A41" s="5"/>
      <c r="B41" s="7">
        <v>37</v>
      </c>
      <c r="C41" s="8" t="s">
        <v>139</v>
      </c>
      <c r="D41" s="7" t="s">
        <v>23</v>
      </c>
      <c r="E41" s="7" t="s">
        <v>409</v>
      </c>
      <c r="F41" s="10" t="s">
        <v>68</v>
      </c>
      <c r="G41" s="8" t="s">
        <v>192</v>
      </c>
      <c r="H41" s="8" t="s">
        <v>193</v>
      </c>
      <c r="I41" s="11">
        <v>125</v>
      </c>
      <c r="J41" s="7" t="s">
        <v>433</v>
      </c>
    </row>
    <row r="42" spans="1:10" ht="37.5" x14ac:dyDescent="0.25">
      <c r="A42" s="5"/>
      <c r="B42" s="7">
        <v>38</v>
      </c>
      <c r="C42" s="8" t="s">
        <v>138</v>
      </c>
      <c r="D42" s="7" t="s">
        <v>23</v>
      </c>
      <c r="E42" s="7" t="s">
        <v>423</v>
      </c>
      <c r="F42" s="10" t="s">
        <v>69</v>
      </c>
      <c r="G42" s="8" t="s">
        <v>194</v>
      </c>
      <c r="H42" s="8" t="s">
        <v>195</v>
      </c>
      <c r="I42" s="11">
        <v>18.260000000000002</v>
      </c>
      <c r="J42" s="7" t="s">
        <v>440</v>
      </c>
    </row>
    <row r="43" spans="1:10" ht="37.5" x14ac:dyDescent="0.25">
      <c r="A43" s="5"/>
      <c r="B43" s="7">
        <v>39</v>
      </c>
      <c r="C43" s="8" t="s">
        <v>139</v>
      </c>
      <c r="D43" s="7" t="s">
        <v>23</v>
      </c>
      <c r="E43" s="7" t="s">
        <v>408</v>
      </c>
      <c r="F43" s="10" t="s">
        <v>70</v>
      </c>
      <c r="G43" s="8" t="s">
        <v>196</v>
      </c>
      <c r="H43" s="8" t="s">
        <v>197</v>
      </c>
      <c r="I43" s="11">
        <v>34</v>
      </c>
      <c r="J43" s="7" t="s">
        <v>441</v>
      </c>
    </row>
    <row r="44" spans="1:10" ht="37.5" x14ac:dyDescent="0.25">
      <c r="A44" s="5"/>
      <c r="B44" s="7">
        <v>40</v>
      </c>
      <c r="C44" s="8" t="s">
        <v>138</v>
      </c>
      <c r="D44" s="7" t="s">
        <v>23</v>
      </c>
      <c r="E44" s="7" t="s">
        <v>409</v>
      </c>
      <c r="F44" s="10" t="s">
        <v>71</v>
      </c>
      <c r="G44" s="8" t="s">
        <v>198</v>
      </c>
      <c r="H44" s="8" t="s">
        <v>199</v>
      </c>
      <c r="I44" s="11">
        <v>158</v>
      </c>
      <c r="J44" s="7" t="s">
        <v>442</v>
      </c>
    </row>
    <row r="45" spans="1:10" ht="37.5" x14ac:dyDescent="0.25">
      <c r="A45" s="5"/>
      <c r="B45" s="7">
        <v>41</v>
      </c>
      <c r="C45" s="8" t="s">
        <v>138</v>
      </c>
      <c r="D45" s="7" t="s">
        <v>23</v>
      </c>
      <c r="E45" s="7" t="s">
        <v>424</v>
      </c>
      <c r="F45" s="10" t="s">
        <v>72</v>
      </c>
      <c r="G45" s="8" t="s">
        <v>200</v>
      </c>
      <c r="H45" s="8" t="s">
        <v>201</v>
      </c>
      <c r="I45" s="11">
        <v>24</v>
      </c>
      <c r="J45" s="7" t="s">
        <v>443</v>
      </c>
    </row>
    <row r="46" spans="1:10" ht="37.5" x14ac:dyDescent="0.25">
      <c r="A46" s="5"/>
      <c r="B46" s="7">
        <v>42</v>
      </c>
      <c r="C46" s="8" t="s">
        <v>138</v>
      </c>
      <c r="D46" s="7" t="s">
        <v>23</v>
      </c>
      <c r="E46" s="7" t="s">
        <v>411</v>
      </c>
      <c r="F46" s="10" t="s">
        <v>73</v>
      </c>
      <c r="G46" s="8" t="s">
        <v>202</v>
      </c>
      <c r="H46" s="8" t="s">
        <v>203</v>
      </c>
      <c r="I46" s="11">
        <v>50</v>
      </c>
      <c r="J46" s="7" t="s">
        <v>440</v>
      </c>
    </row>
    <row r="47" spans="1:10" ht="56.25" x14ac:dyDescent="0.25">
      <c r="A47" s="5"/>
      <c r="B47" s="7">
        <v>43</v>
      </c>
      <c r="C47" s="8" t="s">
        <v>138</v>
      </c>
      <c r="D47" s="7" t="s">
        <v>23</v>
      </c>
      <c r="E47" s="7" t="s">
        <v>409</v>
      </c>
      <c r="F47" s="10" t="s">
        <v>74</v>
      </c>
      <c r="G47" s="8" t="s">
        <v>204</v>
      </c>
      <c r="H47" s="8" t="s">
        <v>205</v>
      </c>
      <c r="I47" s="11">
        <v>27</v>
      </c>
      <c r="J47" s="7" t="s">
        <v>444</v>
      </c>
    </row>
    <row r="48" spans="1:10" ht="37.5" x14ac:dyDescent="0.25">
      <c r="A48" s="5"/>
      <c r="B48" s="7">
        <v>44</v>
      </c>
      <c r="C48" s="8" t="s">
        <v>139</v>
      </c>
      <c r="D48" s="7" t="s">
        <v>23</v>
      </c>
      <c r="E48" s="7" t="s">
        <v>408</v>
      </c>
      <c r="F48" s="10" t="s">
        <v>70</v>
      </c>
      <c r="G48" s="8" t="s">
        <v>206</v>
      </c>
      <c r="H48" s="8" t="s">
        <v>207</v>
      </c>
      <c r="I48" s="11">
        <v>54</v>
      </c>
      <c r="J48" s="7" t="s">
        <v>441</v>
      </c>
    </row>
    <row r="49" spans="1:10" ht="37.5" x14ac:dyDescent="0.25">
      <c r="A49" s="5"/>
      <c r="B49" s="7">
        <v>45</v>
      </c>
      <c r="C49" s="8" t="s">
        <v>138</v>
      </c>
      <c r="D49" s="7" t="s">
        <v>23</v>
      </c>
      <c r="E49" s="7" t="s">
        <v>409</v>
      </c>
      <c r="F49" s="10" t="s">
        <v>34</v>
      </c>
      <c r="G49" s="8" t="s">
        <v>208</v>
      </c>
      <c r="H49" s="8" t="s">
        <v>209</v>
      </c>
      <c r="I49" s="11">
        <v>44</v>
      </c>
      <c r="J49" s="7" t="s">
        <v>446</v>
      </c>
    </row>
    <row r="50" spans="1:10" ht="37.5" x14ac:dyDescent="0.25">
      <c r="A50" s="5"/>
      <c r="B50" s="7">
        <v>46</v>
      </c>
      <c r="C50" s="8" t="s">
        <v>138</v>
      </c>
      <c r="D50" s="7" t="s">
        <v>23</v>
      </c>
      <c r="E50" s="7" t="s">
        <v>409</v>
      </c>
      <c r="F50" s="10" t="s">
        <v>75</v>
      </c>
      <c r="G50" s="8" t="s">
        <v>210</v>
      </c>
      <c r="H50" s="8" t="s">
        <v>211</v>
      </c>
      <c r="I50" s="11">
        <v>23</v>
      </c>
      <c r="J50" s="7" t="s">
        <v>445</v>
      </c>
    </row>
    <row r="51" spans="1:10" ht="37.5" x14ac:dyDescent="0.25">
      <c r="A51" s="5"/>
      <c r="B51" s="7">
        <v>47</v>
      </c>
      <c r="C51" s="8" t="s">
        <v>137</v>
      </c>
      <c r="D51" s="7" t="s">
        <v>23</v>
      </c>
      <c r="E51" s="12" t="s">
        <v>361</v>
      </c>
      <c r="F51" s="10" t="s">
        <v>76</v>
      </c>
      <c r="G51" s="7" t="s">
        <v>376</v>
      </c>
      <c r="H51" s="7" t="s">
        <v>377</v>
      </c>
      <c r="I51" s="11">
        <f>'[1]Март 2022г.'!$I$128</f>
        <v>1922</v>
      </c>
      <c r="J51" s="7" t="s">
        <v>476</v>
      </c>
    </row>
    <row r="52" spans="1:10" ht="37.5" x14ac:dyDescent="0.25">
      <c r="A52" s="5"/>
      <c r="B52" s="7">
        <v>48</v>
      </c>
      <c r="C52" s="8" t="s">
        <v>138</v>
      </c>
      <c r="D52" s="7" t="s">
        <v>23</v>
      </c>
      <c r="E52" s="7" t="s">
        <v>422</v>
      </c>
      <c r="F52" s="10" t="s">
        <v>53</v>
      </c>
      <c r="G52" s="8" t="s">
        <v>212</v>
      </c>
      <c r="H52" s="8" t="s">
        <v>213</v>
      </c>
      <c r="I52" s="11">
        <v>1785.36</v>
      </c>
      <c r="J52" s="7" t="s">
        <v>438</v>
      </c>
    </row>
    <row r="53" spans="1:10" ht="37.5" x14ac:dyDescent="0.25">
      <c r="A53" s="5"/>
      <c r="B53" s="7">
        <v>49</v>
      </c>
      <c r="C53" s="8" t="s">
        <v>139</v>
      </c>
      <c r="D53" s="7" t="s">
        <v>23</v>
      </c>
      <c r="E53" s="7" t="s">
        <v>411</v>
      </c>
      <c r="F53" s="10" t="s">
        <v>77</v>
      </c>
      <c r="G53" s="8" t="s">
        <v>214</v>
      </c>
      <c r="H53" s="8" t="s">
        <v>215</v>
      </c>
      <c r="I53" s="11">
        <v>20</v>
      </c>
      <c r="J53" s="7" t="s">
        <v>447</v>
      </c>
    </row>
    <row r="54" spans="1:10" ht="37.5" x14ac:dyDescent="0.25">
      <c r="A54" s="5"/>
      <c r="B54" s="7">
        <v>50</v>
      </c>
      <c r="C54" s="8" t="s">
        <v>139</v>
      </c>
      <c r="D54" s="7" t="s">
        <v>23</v>
      </c>
      <c r="E54" s="7" t="s">
        <v>409</v>
      </c>
      <c r="F54" s="10" t="s">
        <v>78</v>
      </c>
      <c r="G54" s="8" t="s">
        <v>216</v>
      </c>
      <c r="H54" s="8" t="s">
        <v>217</v>
      </c>
      <c r="I54" s="11">
        <v>15</v>
      </c>
      <c r="J54" s="7" t="s">
        <v>437</v>
      </c>
    </row>
    <row r="55" spans="1:10" ht="37.5" x14ac:dyDescent="0.25">
      <c r="A55" s="5"/>
      <c r="B55" s="7">
        <v>51</v>
      </c>
      <c r="C55" s="8" t="s">
        <v>139</v>
      </c>
      <c r="D55" s="7" t="s">
        <v>23</v>
      </c>
      <c r="E55" s="7" t="s">
        <v>414</v>
      </c>
      <c r="F55" s="10" t="s">
        <v>79</v>
      </c>
      <c r="G55" s="8" t="s">
        <v>218</v>
      </c>
      <c r="H55" s="8" t="s">
        <v>219</v>
      </c>
      <c r="I55" s="11">
        <v>67</v>
      </c>
      <c r="J55" s="7" t="s">
        <v>449</v>
      </c>
    </row>
    <row r="56" spans="1:10" ht="37.5" x14ac:dyDescent="0.25">
      <c r="A56" s="5"/>
      <c r="B56" s="7">
        <v>52</v>
      </c>
      <c r="C56" s="8" t="s">
        <v>139</v>
      </c>
      <c r="D56" s="7" t="s">
        <v>23</v>
      </c>
      <c r="E56" s="7" t="s">
        <v>416</v>
      </c>
      <c r="F56" s="10" t="s">
        <v>80</v>
      </c>
      <c r="G56" s="8" t="s">
        <v>220</v>
      </c>
      <c r="H56" s="8" t="s">
        <v>221</v>
      </c>
      <c r="I56" s="11">
        <v>38</v>
      </c>
      <c r="J56" s="7" t="s">
        <v>448</v>
      </c>
    </row>
    <row r="57" spans="1:10" ht="37.5" x14ac:dyDescent="0.25">
      <c r="A57" s="5"/>
      <c r="B57" s="7">
        <v>53</v>
      </c>
      <c r="C57" s="8" t="s">
        <v>139</v>
      </c>
      <c r="D57" s="7" t="s">
        <v>23</v>
      </c>
      <c r="E57" s="7" t="s">
        <v>409</v>
      </c>
      <c r="F57" s="10" t="s">
        <v>81</v>
      </c>
      <c r="G57" s="8" t="s">
        <v>222</v>
      </c>
      <c r="H57" s="8" t="s">
        <v>221</v>
      </c>
      <c r="I57" s="11">
        <v>32</v>
      </c>
      <c r="J57" s="7" t="s">
        <v>428</v>
      </c>
    </row>
    <row r="58" spans="1:10" ht="37.5" x14ac:dyDescent="0.25">
      <c r="A58" s="5"/>
      <c r="B58" s="7">
        <v>54</v>
      </c>
      <c r="C58" s="8" t="s">
        <v>136</v>
      </c>
      <c r="D58" s="7" t="s">
        <v>23</v>
      </c>
      <c r="E58" s="9" t="s">
        <v>404</v>
      </c>
      <c r="F58" s="10" t="s">
        <v>82</v>
      </c>
      <c r="G58" s="8" t="s">
        <v>223</v>
      </c>
      <c r="H58" s="8" t="s">
        <v>224</v>
      </c>
      <c r="I58" s="11">
        <v>16</v>
      </c>
      <c r="J58" s="7" t="s">
        <v>476</v>
      </c>
    </row>
    <row r="59" spans="1:10" ht="37.5" x14ac:dyDescent="0.25">
      <c r="A59" s="5"/>
      <c r="B59" s="7">
        <v>55</v>
      </c>
      <c r="C59" s="8" t="s">
        <v>138</v>
      </c>
      <c r="D59" s="7" t="s">
        <v>23</v>
      </c>
      <c r="E59" s="7" t="s">
        <v>415</v>
      </c>
      <c r="F59" s="10" t="s">
        <v>26</v>
      </c>
      <c r="G59" s="8" t="s">
        <v>225</v>
      </c>
      <c r="H59" s="8" t="s">
        <v>226</v>
      </c>
      <c r="I59" s="11">
        <v>1152</v>
      </c>
      <c r="J59" s="7" t="s">
        <v>438</v>
      </c>
    </row>
    <row r="60" spans="1:10" ht="37.5" x14ac:dyDescent="0.25">
      <c r="A60" s="5"/>
      <c r="B60" s="7">
        <v>56</v>
      </c>
      <c r="C60" s="8" t="s">
        <v>138</v>
      </c>
      <c r="D60" s="7" t="s">
        <v>23</v>
      </c>
      <c r="E60" s="7" t="s">
        <v>410</v>
      </c>
      <c r="F60" s="10" t="s">
        <v>83</v>
      </c>
      <c r="G60" s="8" t="s">
        <v>227</v>
      </c>
      <c r="H60" s="8" t="s">
        <v>228</v>
      </c>
      <c r="I60" s="11">
        <v>21</v>
      </c>
      <c r="J60" s="7" t="s">
        <v>450</v>
      </c>
    </row>
    <row r="61" spans="1:10" ht="37.5" x14ac:dyDescent="0.25">
      <c r="A61" s="5"/>
      <c r="B61" s="7">
        <v>57</v>
      </c>
      <c r="C61" s="8" t="s">
        <v>138</v>
      </c>
      <c r="D61" s="7" t="s">
        <v>23</v>
      </c>
      <c r="E61" s="7" t="s">
        <v>408</v>
      </c>
      <c r="F61" s="10" t="s">
        <v>33</v>
      </c>
      <c r="G61" s="8" t="s">
        <v>229</v>
      </c>
      <c r="H61" s="8" t="s">
        <v>230</v>
      </c>
      <c r="I61" s="11">
        <v>20.74</v>
      </c>
      <c r="J61" s="7" t="s">
        <v>451</v>
      </c>
    </row>
    <row r="62" spans="1:10" ht="37.5" x14ac:dyDescent="0.25">
      <c r="A62" s="5"/>
      <c r="B62" s="7">
        <v>58</v>
      </c>
      <c r="C62" s="8" t="s">
        <v>138</v>
      </c>
      <c r="D62" s="7" t="s">
        <v>23</v>
      </c>
      <c r="E62" s="7" t="s">
        <v>408</v>
      </c>
      <c r="F62" s="10" t="s">
        <v>33</v>
      </c>
      <c r="G62" s="8" t="s">
        <v>231</v>
      </c>
      <c r="H62" s="8" t="s">
        <v>232</v>
      </c>
      <c r="I62" s="11">
        <v>124.5</v>
      </c>
      <c r="J62" s="7" t="s">
        <v>451</v>
      </c>
    </row>
    <row r="63" spans="1:10" ht="37.5" x14ac:dyDescent="0.25">
      <c r="A63" s="5"/>
      <c r="B63" s="7">
        <v>59</v>
      </c>
      <c r="C63" s="8" t="s">
        <v>138</v>
      </c>
      <c r="D63" s="7" t="s">
        <v>23</v>
      </c>
      <c r="E63" s="7" t="s">
        <v>409</v>
      </c>
      <c r="F63" s="10" t="s">
        <v>84</v>
      </c>
      <c r="G63" s="8" t="s">
        <v>233</v>
      </c>
      <c r="H63" s="8" t="s">
        <v>234</v>
      </c>
      <c r="I63" s="11">
        <v>10</v>
      </c>
      <c r="J63" s="7" t="s">
        <v>452</v>
      </c>
    </row>
    <row r="64" spans="1:10" ht="37.5" x14ac:dyDescent="0.25">
      <c r="A64" s="5"/>
      <c r="B64" s="7">
        <v>60</v>
      </c>
      <c r="C64" s="8" t="s">
        <v>138</v>
      </c>
      <c r="D64" s="7" t="s">
        <v>23</v>
      </c>
      <c r="E64" s="7" t="s">
        <v>409</v>
      </c>
      <c r="F64" s="10" t="s">
        <v>84</v>
      </c>
      <c r="G64" s="8" t="s">
        <v>235</v>
      </c>
      <c r="H64" s="8" t="s">
        <v>236</v>
      </c>
      <c r="I64" s="11">
        <v>10</v>
      </c>
      <c r="J64" s="7" t="s">
        <v>438</v>
      </c>
    </row>
    <row r="65" spans="1:10" ht="37.5" x14ac:dyDescent="0.25">
      <c r="A65" s="5"/>
      <c r="B65" s="7">
        <v>61</v>
      </c>
      <c r="C65" s="8" t="s">
        <v>138</v>
      </c>
      <c r="D65" s="7" t="s">
        <v>23</v>
      </c>
      <c r="E65" s="7" t="s">
        <v>412</v>
      </c>
      <c r="F65" s="10" t="s">
        <v>85</v>
      </c>
      <c r="G65" s="8" t="s">
        <v>237</v>
      </c>
      <c r="H65" s="8" t="s">
        <v>237</v>
      </c>
      <c r="I65" s="11">
        <v>0</v>
      </c>
      <c r="J65" s="7" t="s">
        <v>438</v>
      </c>
    </row>
    <row r="66" spans="1:10" ht="37.5" x14ac:dyDescent="0.25">
      <c r="A66" s="5"/>
      <c r="B66" s="7">
        <v>62</v>
      </c>
      <c r="C66" s="8" t="s">
        <v>138</v>
      </c>
      <c r="D66" s="7" t="s">
        <v>23</v>
      </c>
      <c r="E66" s="7" t="s">
        <v>407</v>
      </c>
      <c r="F66" s="10" t="s">
        <v>86</v>
      </c>
      <c r="G66" s="8" t="s">
        <v>238</v>
      </c>
      <c r="H66" s="8" t="s">
        <v>239</v>
      </c>
      <c r="I66" s="11">
        <v>26</v>
      </c>
      <c r="J66" s="7" t="s">
        <v>431</v>
      </c>
    </row>
    <row r="67" spans="1:10" ht="37.5" x14ac:dyDescent="0.25">
      <c r="A67" s="5"/>
      <c r="B67" s="7">
        <v>63</v>
      </c>
      <c r="C67" s="8" t="s">
        <v>138</v>
      </c>
      <c r="D67" s="7" t="s">
        <v>23</v>
      </c>
      <c r="E67" s="7" t="s">
        <v>422</v>
      </c>
      <c r="F67" s="10" t="s">
        <v>30</v>
      </c>
      <c r="G67" s="8" t="s">
        <v>240</v>
      </c>
      <c r="H67" s="8" t="s">
        <v>241</v>
      </c>
      <c r="I67" s="11">
        <v>1144</v>
      </c>
      <c r="J67" s="7" t="s">
        <v>438</v>
      </c>
    </row>
    <row r="68" spans="1:10" ht="37.5" x14ac:dyDescent="0.25">
      <c r="A68" s="5"/>
      <c r="B68" s="7">
        <v>64</v>
      </c>
      <c r="C68" s="8" t="s">
        <v>138</v>
      </c>
      <c r="D68" s="7" t="s">
        <v>23</v>
      </c>
      <c r="E68" s="7" t="s">
        <v>418</v>
      </c>
      <c r="F68" s="10" t="s">
        <v>87</v>
      </c>
      <c r="G68" s="8" t="s">
        <v>242</v>
      </c>
      <c r="H68" s="8" t="s">
        <v>243</v>
      </c>
      <c r="I68" s="11">
        <v>158</v>
      </c>
      <c r="J68" s="7" t="s">
        <v>453</v>
      </c>
    </row>
    <row r="69" spans="1:10" ht="37.5" x14ac:dyDescent="0.25">
      <c r="A69" s="5"/>
      <c r="B69" s="7">
        <v>65</v>
      </c>
      <c r="C69" s="8" t="s">
        <v>138</v>
      </c>
      <c r="D69" s="7" t="s">
        <v>23</v>
      </c>
      <c r="E69" s="7" t="s">
        <v>408</v>
      </c>
      <c r="F69" s="10" t="s">
        <v>88</v>
      </c>
      <c r="G69" s="8" t="s">
        <v>244</v>
      </c>
      <c r="H69" s="8" t="s">
        <v>245</v>
      </c>
      <c r="I69" s="11">
        <v>96</v>
      </c>
      <c r="J69" s="7" t="s">
        <v>454</v>
      </c>
    </row>
    <row r="70" spans="1:10" ht="37.5" x14ac:dyDescent="0.25">
      <c r="A70" s="5"/>
      <c r="B70" s="7">
        <v>66</v>
      </c>
      <c r="C70" s="8" t="s">
        <v>138</v>
      </c>
      <c r="D70" s="7" t="s">
        <v>23</v>
      </c>
      <c r="E70" s="7" t="s">
        <v>409</v>
      </c>
      <c r="F70" s="10" t="s">
        <v>89</v>
      </c>
      <c r="G70" s="8" t="s">
        <v>246</v>
      </c>
      <c r="H70" s="8" t="s">
        <v>247</v>
      </c>
      <c r="I70" s="11">
        <v>351</v>
      </c>
      <c r="J70" s="7" t="s">
        <v>438</v>
      </c>
    </row>
    <row r="71" spans="1:10" ht="37.5" x14ac:dyDescent="0.25">
      <c r="A71" s="5"/>
      <c r="B71" s="7">
        <v>67</v>
      </c>
      <c r="C71" s="8" t="s">
        <v>138</v>
      </c>
      <c r="D71" s="7" t="s">
        <v>23</v>
      </c>
      <c r="E71" s="7" t="s">
        <v>413</v>
      </c>
      <c r="F71" s="10" t="s">
        <v>90</v>
      </c>
      <c r="G71" s="8" t="s">
        <v>248</v>
      </c>
      <c r="H71" s="8" t="s">
        <v>249</v>
      </c>
      <c r="I71" s="11">
        <v>99</v>
      </c>
      <c r="J71" s="7" t="s">
        <v>455</v>
      </c>
    </row>
    <row r="72" spans="1:10" ht="37.5" x14ac:dyDescent="0.25">
      <c r="A72" s="5"/>
      <c r="B72" s="7">
        <v>68</v>
      </c>
      <c r="C72" s="8" t="s">
        <v>138</v>
      </c>
      <c r="D72" s="7" t="s">
        <v>23</v>
      </c>
      <c r="E72" s="7" t="s">
        <v>409</v>
      </c>
      <c r="F72" s="10" t="s">
        <v>91</v>
      </c>
      <c r="G72" s="8" t="s">
        <v>250</v>
      </c>
      <c r="H72" s="8" t="s">
        <v>251</v>
      </c>
      <c r="I72" s="11">
        <v>100</v>
      </c>
      <c r="J72" s="7" t="s">
        <v>456</v>
      </c>
    </row>
    <row r="73" spans="1:10" ht="37.5" x14ac:dyDescent="0.25">
      <c r="A73" s="5"/>
      <c r="B73" s="7">
        <v>69</v>
      </c>
      <c r="C73" s="8" t="s">
        <v>138</v>
      </c>
      <c r="D73" s="7" t="s">
        <v>23</v>
      </c>
      <c r="E73" s="7" t="s">
        <v>409</v>
      </c>
      <c r="F73" s="10" t="s">
        <v>35</v>
      </c>
      <c r="G73" s="8" t="s">
        <v>252</v>
      </c>
      <c r="H73" s="8" t="s">
        <v>253</v>
      </c>
      <c r="I73" s="11">
        <v>89</v>
      </c>
      <c r="J73" s="7" t="s">
        <v>457</v>
      </c>
    </row>
    <row r="74" spans="1:10" ht="37.5" x14ac:dyDescent="0.25">
      <c r="A74" s="5"/>
      <c r="B74" s="7">
        <v>70</v>
      </c>
      <c r="C74" s="8" t="s">
        <v>138</v>
      </c>
      <c r="D74" s="7" t="s">
        <v>23</v>
      </c>
      <c r="E74" s="7" t="s">
        <v>409</v>
      </c>
      <c r="F74" s="10" t="s">
        <v>92</v>
      </c>
      <c r="G74" s="8" t="s">
        <v>254</v>
      </c>
      <c r="H74" s="8" t="s">
        <v>255</v>
      </c>
      <c r="I74" s="11">
        <v>59</v>
      </c>
      <c r="J74" s="7" t="s">
        <v>458</v>
      </c>
    </row>
    <row r="75" spans="1:10" ht="37.5" x14ac:dyDescent="0.25">
      <c r="A75" s="5"/>
      <c r="B75" s="7">
        <v>71</v>
      </c>
      <c r="C75" s="8" t="s">
        <v>138</v>
      </c>
      <c r="D75" s="7" t="s">
        <v>23</v>
      </c>
      <c r="E75" s="7" t="s">
        <v>409</v>
      </c>
      <c r="F75" s="10" t="s">
        <v>58</v>
      </c>
      <c r="G75" s="8" t="s">
        <v>256</v>
      </c>
      <c r="H75" s="8" t="s">
        <v>257</v>
      </c>
      <c r="I75" s="11">
        <v>18</v>
      </c>
      <c r="J75" s="7" t="s">
        <v>434</v>
      </c>
    </row>
    <row r="76" spans="1:10" ht="56.25" x14ac:dyDescent="0.25">
      <c r="A76" s="5"/>
      <c r="B76" s="7">
        <v>72</v>
      </c>
      <c r="C76" s="8" t="s">
        <v>138</v>
      </c>
      <c r="D76" s="7" t="s">
        <v>23</v>
      </c>
      <c r="E76" s="7" t="s">
        <v>411</v>
      </c>
      <c r="F76" s="10" t="s">
        <v>36</v>
      </c>
      <c r="G76" s="8" t="s">
        <v>258</v>
      </c>
      <c r="H76" s="8" t="s">
        <v>259</v>
      </c>
      <c r="I76" s="11">
        <v>0</v>
      </c>
      <c r="J76" s="7" t="s">
        <v>459</v>
      </c>
    </row>
    <row r="77" spans="1:10" ht="37.5" x14ac:dyDescent="0.25">
      <c r="A77" s="5"/>
      <c r="B77" s="7">
        <v>73</v>
      </c>
      <c r="C77" s="8" t="s">
        <v>138</v>
      </c>
      <c r="D77" s="7" t="s">
        <v>23</v>
      </c>
      <c r="E77" s="7" t="s">
        <v>409</v>
      </c>
      <c r="F77" s="10" t="s">
        <v>93</v>
      </c>
      <c r="G77" s="8" t="s">
        <v>260</v>
      </c>
      <c r="H77" s="8" t="s">
        <v>261</v>
      </c>
      <c r="I77" s="11">
        <v>560</v>
      </c>
      <c r="J77" s="7" t="s">
        <v>438</v>
      </c>
    </row>
    <row r="78" spans="1:10" ht="37.5" x14ac:dyDescent="0.25">
      <c r="A78" s="5"/>
      <c r="B78" s="7">
        <v>74</v>
      </c>
      <c r="C78" s="8" t="s">
        <v>138</v>
      </c>
      <c r="D78" s="7" t="s">
        <v>23</v>
      </c>
      <c r="E78" s="7" t="s">
        <v>409</v>
      </c>
      <c r="F78" s="10" t="s">
        <v>67</v>
      </c>
      <c r="G78" s="8" t="s">
        <v>260</v>
      </c>
      <c r="H78" s="8" t="s">
        <v>261</v>
      </c>
      <c r="I78" s="11">
        <v>1383</v>
      </c>
      <c r="J78" s="7" t="s">
        <v>438</v>
      </c>
    </row>
    <row r="79" spans="1:10" ht="37.5" x14ac:dyDescent="0.25">
      <c r="A79" s="5"/>
      <c r="B79" s="7">
        <v>75</v>
      </c>
      <c r="C79" s="8" t="s">
        <v>136</v>
      </c>
      <c r="D79" s="7" t="s">
        <v>23</v>
      </c>
      <c r="E79" s="9" t="s">
        <v>404</v>
      </c>
      <c r="F79" s="10" t="s">
        <v>94</v>
      </c>
      <c r="G79" s="8" t="s">
        <v>262</v>
      </c>
      <c r="H79" s="8" t="s">
        <v>263</v>
      </c>
      <c r="I79" s="11">
        <v>86</v>
      </c>
      <c r="J79" s="7" t="s">
        <v>476</v>
      </c>
    </row>
    <row r="80" spans="1:10" ht="37.5" x14ac:dyDescent="0.25">
      <c r="A80" s="5"/>
      <c r="B80" s="7">
        <v>76</v>
      </c>
      <c r="C80" s="8" t="s">
        <v>138</v>
      </c>
      <c r="D80" s="7" t="s">
        <v>23</v>
      </c>
      <c r="E80" s="7" t="s">
        <v>412</v>
      </c>
      <c r="F80" s="10" t="s">
        <v>95</v>
      </c>
      <c r="G80" s="8" t="s">
        <v>264</v>
      </c>
      <c r="H80" s="8" t="s">
        <v>265</v>
      </c>
      <c r="I80" s="11">
        <v>0</v>
      </c>
      <c r="J80" s="7" t="s">
        <v>460</v>
      </c>
    </row>
    <row r="81" spans="1:10" ht="37.5" x14ac:dyDescent="0.25">
      <c r="A81" s="5"/>
      <c r="B81" s="7">
        <v>77</v>
      </c>
      <c r="C81" s="8" t="s">
        <v>139</v>
      </c>
      <c r="D81" s="7" t="s">
        <v>23</v>
      </c>
      <c r="E81" s="7" t="s">
        <v>409</v>
      </c>
      <c r="F81" s="10" t="s">
        <v>96</v>
      </c>
      <c r="G81" s="8" t="s">
        <v>266</v>
      </c>
      <c r="H81" s="8" t="s">
        <v>267</v>
      </c>
      <c r="I81" s="11">
        <v>1937</v>
      </c>
      <c r="J81" s="7" t="s">
        <v>462</v>
      </c>
    </row>
    <row r="82" spans="1:10" ht="37.5" x14ac:dyDescent="0.25">
      <c r="A82" s="5"/>
      <c r="B82" s="7">
        <v>78</v>
      </c>
      <c r="C82" s="8" t="s">
        <v>138</v>
      </c>
      <c r="D82" s="7" t="s">
        <v>23</v>
      </c>
      <c r="E82" s="7" t="s">
        <v>409</v>
      </c>
      <c r="F82" s="10" t="s">
        <v>25</v>
      </c>
      <c r="G82" s="8" t="s">
        <v>266</v>
      </c>
      <c r="H82" s="8" t="s">
        <v>268</v>
      </c>
      <c r="I82" s="11">
        <v>3044</v>
      </c>
      <c r="J82" s="7" t="s">
        <v>461</v>
      </c>
    </row>
    <row r="83" spans="1:10" ht="37.5" x14ac:dyDescent="0.25">
      <c r="A83" s="5"/>
      <c r="B83" s="7">
        <v>79</v>
      </c>
      <c r="C83" s="8" t="s">
        <v>138</v>
      </c>
      <c r="D83" s="7" t="s">
        <v>23</v>
      </c>
      <c r="E83" s="7" t="s">
        <v>409</v>
      </c>
      <c r="F83" s="10" t="s">
        <v>25</v>
      </c>
      <c r="G83" s="8" t="s">
        <v>269</v>
      </c>
      <c r="H83" s="8" t="s">
        <v>270</v>
      </c>
      <c r="I83" s="11">
        <v>9515</v>
      </c>
      <c r="J83" s="7" t="s">
        <v>461</v>
      </c>
    </row>
    <row r="84" spans="1:10" ht="37.5" x14ac:dyDescent="0.25">
      <c r="A84" s="5"/>
      <c r="B84" s="7">
        <v>80</v>
      </c>
      <c r="C84" s="8" t="s">
        <v>138</v>
      </c>
      <c r="D84" s="7" t="s">
        <v>23</v>
      </c>
      <c r="E84" s="7" t="s">
        <v>409</v>
      </c>
      <c r="F84" s="10" t="s">
        <v>25</v>
      </c>
      <c r="G84" s="8" t="s">
        <v>269</v>
      </c>
      <c r="H84" s="8" t="s">
        <v>271</v>
      </c>
      <c r="I84" s="11">
        <v>9515</v>
      </c>
      <c r="J84" s="7" t="s">
        <v>461</v>
      </c>
    </row>
    <row r="85" spans="1:10" ht="37.5" x14ac:dyDescent="0.25">
      <c r="A85" s="5"/>
      <c r="B85" s="7">
        <v>81</v>
      </c>
      <c r="C85" s="8" t="s">
        <v>137</v>
      </c>
      <c r="D85" s="7" t="s">
        <v>23</v>
      </c>
      <c r="E85" s="12" t="s">
        <v>361</v>
      </c>
      <c r="F85" s="10" t="s">
        <v>97</v>
      </c>
      <c r="G85" s="13" t="s">
        <v>378</v>
      </c>
      <c r="H85" s="13" t="s">
        <v>379</v>
      </c>
      <c r="I85" s="11">
        <f>'[1]Март 2022г.'!$I$129</f>
        <v>197</v>
      </c>
      <c r="J85" s="7" t="s">
        <v>476</v>
      </c>
    </row>
    <row r="86" spans="1:10" ht="37.5" x14ac:dyDescent="0.25">
      <c r="A86" s="5"/>
      <c r="B86" s="7">
        <v>82</v>
      </c>
      <c r="C86" s="8" t="s">
        <v>138</v>
      </c>
      <c r="D86" s="7" t="s">
        <v>23</v>
      </c>
      <c r="E86" s="7" t="s">
        <v>410</v>
      </c>
      <c r="F86" s="10" t="s">
        <v>98</v>
      </c>
      <c r="G86" s="8" t="s">
        <v>272</v>
      </c>
      <c r="H86" s="8" t="s">
        <v>273</v>
      </c>
      <c r="I86" s="11">
        <v>23.04</v>
      </c>
      <c r="J86" s="7" t="s">
        <v>431</v>
      </c>
    </row>
    <row r="87" spans="1:10" ht="37.5" x14ac:dyDescent="0.25">
      <c r="A87" s="5"/>
      <c r="B87" s="7">
        <v>83</v>
      </c>
      <c r="C87" s="8" t="s">
        <v>138</v>
      </c>
      <c r="D87" s="7" t="s">
        <v>23</v>
      </c>
      <c r="E87" s="7" t="s">
        <v>414</v>
      </c>
      <c r="F87" s="10" t="s">
        <v>79</v>
      </c>
      <c r="G87" s="8" t="s">
        <v>274</v>
      </c>
      <c r="H87" s="8" t="s">
        <v>275</v>
      </c>
      <c r="I87" s="11">
        <v>268.83999999999997</v>
      </c>
      <c r="J87" s="7" t="s">
        <v>438</v>
      </c>
    </row>
    <row r="88" spans="1:10" ht="37.5" x14ac:dyDescent="0.25">
      <c r="A88" s="5"/>
      <c r="B88" s="7">
        <v>84</v>
      </c>
      <c r="C88" s="8" t="s">
        <v>138</v>
      </c>
      <c r="D88" s="7" t="s">
        <v>23</v>
      </c>
      <c r="E88" s="7" t="s">
        <v>414</v>
      </c>
      <c r="F88" s="10" t="s">
        <v>99</v>
      </c>
      <c r="G88" s="8" t="s">
        <v>274</v>
      </c>
      <c r="H88" s="8" t="s">
        <v>275</v>
      </c>
      <c r="I88" s="11">
        <v>656.36</v>
      </c>
      <c r="J88" s="7" t="s">
        <v>438</v>
      </c>
    </row>
    <row r="89" spans="1:10" ht="37.5" x14ac:dyDescent="0.25">
      <c r="A89" s="5"/>
      <c r="B89" s="7">
        <v>85</v>
      </c>
      <c r="C89" s="8" t="s">
        <v>138</v>
      </c>
      <c r="D89" s="7" t="s">
        <v>23</v>
      </c>
      <c r="E89" s="7" t="s">
        <v>414</v>
      </c>
      <c r="F89" s="10" t="s">
        <v>79</v>
      </c>
      <c r="G89" s="8" t="s">
        <v>276</v>
      </c>
      <c r="H89" s="8" t="s">
        <v>277</v>
      </c>
      <c r="I89" s="11">
        <v>268.83999999999997</v>
      </c>
      <c r="J89" s="7" t="s">
        <v>438</v>
      </c>
    </row>
    <row r="90" spans="1:10" ht="37.5" x14ac:dyDescent="0.25">
      <c r="A90" s="5"/>
      <c r="B90" s="7">
        <v>86</v>
      </c>
      <c r="C90" s="8" t="s">
        <v>138</v>
      </c>
      <c r="D90" s="7" t="s">
        <v>23</v>
      </c>
      <c r="E90" s="7" t="s">
        <v>414</v>
      </c>
      <c r="F90" s="10" t="s">
        <v>100</v>
      </c>
      <c r="G90" s="8" t="s">
        <v>278</v>
      </c>
      <c r="H90" s="8" t="s">
        <v>279</v>
      </c>
      <c r="I90" s="11">
        <v>21</v>
      </c>
      <c r="J90" s="7" t="s">
        <v>464</v>
      </c>
    </row>
    <row r="91" spans="1:10" ht="37.5" x14ac:dyDescent="0.25">
      <c r="A91" s="5"/>
      <c r="B91" s="7">
        <v>87</v>
      </c>
      <c r="C91" s="8" t="s">
        <v>138</v>
      </c>
      <c r="D91" s="7" t="s">
        <v>23</v>
      </c>
      <c r="E91" s="7" t="s">
        <v>407</v>
      </c>
      <c r="F91" s="10" t="s">
        <v>31</v>
      </c>
      <c r="G91" s="8" t="s">
        <v>280</v>
      </c>
      <c r="H91" s="8" t="s">
        <v>281</v>
      </c>
      <c r="I91" s="11">
        <v>40</v>
      </c>
      <c r="J91" s="7" t="s">
        <v>438</v>
      </c>
    </row>
    <row r="92" spans="1:10" ht="37.5" x14ac:dyDescent="0.25">
      <c r="A92" s="5"/>
      <c r="B92" s="7">
        <v>88</v>
      </c>
      <c r="C92" s="8" t="s">
        <v>138</v>
      </c>
      <c r="D92" s="7" t="s">
        <v>23</v>
      </c>
      <c r="E92" s="7" t="s">
        <v>410</v>
      </c>
      <c r="F92" s="10" t="s">
        <v>101</v>
      </c>
      <c r="G92" s="8" t="s">
        <v>282</v>
      </c>
      <c r="H92" s="8" t="s">
        <v>283</v>
      </c>
      <c r="I92" s="11">
        <v>12</v>
      </c>
      <c r="J92" s="7" t="s">
        <v>438</v>
      </c>
    </row>
    <row r="93" spans="1:10" ht="37.5" x14ac:dyDescent="0.25">
      <c r="A93" s="5"/>
      <c r="B93" s="7">
        <v>89</v>
      </c>
      <c r="C93" s="8" t="s">
        <v>137</v>
      </c>
      <c r="D93" s="7" t="s">
        <v>23</v>
      </c>
      <c r="E93" s="12" t="s">
        <v>361</v>
      </c>
      <c r="F93" s="10" t="s">
        <v>102</v>
      </c>
      <c r="G93" s="13" t="s">
        <v>380</v>
      </c>
      <c r="H93" s="13" t="s">
        <v>381</v>
      </c>
      <c r="I93" s="11">
        <f>'[1]Март 2022г.'!$I$130</f>
        <v>117</v>
      </c>
      <c r="J93" s="7" t="s">
        <v>476</v>
      </c>
    </row>
    <row r="94" spans="1:10" ht="37.5" x14ac:dyDescent="0.25">
      <c r="A94" s="5"/>
      <c r="B94" s="7">
        <v>90</v>
      </c>
      <c r="C94" s="8" t="s">
        <v>138</v>
      </c>
      <c r="D94" s="7" t="s">
        <v>23</v>
      </c>
      <c r="E94" s="7" t="s">
        <v>422</v>
      </c>
      <c r="F94" s="10" t="s">
        <v>53</v>
      </c>
      <c r="G94" s="8" t="s">
        <v>284</v>
      </c>
      <c r="H94" s="8" t="s">
        <v>285</v>
      </c>
      <c r="I94" s="11">
        <v>2366</v>
      </c>
      <c r="J94" s="7" t="s">
        <v>438</v>
      </c>
    </row>
    <row r="95" spans="1:10" ht="37.5" x14ac:dyDescent="0.25">
      <c r="A95" s="5"/>
      <c r="B95" s="7">
        <v>91</v>
      </c>
      <c r="C95" s="8" t="s">
        <v>138</v>
      </c>
      <c r="D95" s="7" t="s">
        <v>23</v>
      </c>
      <c r="E95" s="7" t="s">
        <v>411</v>
      </c>
      <c r="F95" s="10" t="s">
        <v>103</v>
      </c>
      <c r="G95" s="8" t="s">
        <v>286</v>
      </c>
      <c r="H95" s="8" t="s">
        <v>287</v>
      </c>
      <c r="I95" s="11">
        <v>1365</v>
      </c>
      <c r="J95" s="7" t="s">
        <v>463</v>
      </c>
    </row>
    <row r="96" spans="1:10" ht="37.5" x14ac:dyDescent="0.25">
      <c r="A96" s="5"/>
      <c r="B96" s="7">
        <v>92</v>
      </c>
      <c r="C96" s="8" t="s">
        <v>138</v>
      </c>
      <c r="D96" s="7" t="s">
        <v>23</v>
      </c>
      <c r="E96" s="7" t="s">
        <v>409</v>
      </c>
      <c r="F96" s="10" t="s">
        <v>104</v>
      </c>
      <c r="G96" s="8" t="s">
        <v>288</v>
      </c>
      <c r="H96" s="8" t="s">
        <v>289</v>
      </c>
      <c r="I96" s="11">
        <v>21</v>
      </c>
      <c r="J96" s="7" t="s">
        <v>465</v>
      </c>
    </row>
    <row r="97" spans="1:10" ht="37.5" x14ac:dyDescent="0.25">
      <c r="A97" s="5"/>
      <c r="B97" s="7">
        <v>93</v>
      </c>
      <c r="C97" s="8" t="s">
        <v>139</v>
      </c>
      <c r="D97" s="7" t="s">
        <v>23</v>
      </c>
      <c r="E97" s="7" t="s">
        <v>409</v>
      </c>
      <c r="F97" s="10" t="s">
        <v>105</v>
      </c>
      <c r="G97" s="8" t="s">
        <v>290</v>
      </c>
      <c r="H97" s="8" t="s">
        <v>291</v>
      </c>
      <c r="I97" s="11">
        <v>21</v>
      </c>
      <c r="J97" s="7" t="s">
        <v>466</v>
      </c>
    </row>
    <row r="98" spans="1:10" ht="37.5" x14ac:dyDescent="0.25">
      <c r="A98" s="5"/>
      <c r="B98" s="7">
        <v>94</v>
      </c>
      <c r="C98" s="8" t="s">
        <v>139</v>
      </c>
      <c r="D98" s="7" t="s">
        <v>23</v>
      </c>
      <c r="E98" s="7" t="s">
        <v>408</v>
      </c>
      <c r="F98" s="10" t="s">
        <v>106</v>
      </c>
      <c r="G98" s="8" t="s">
        <v>292</v>
      </c>
      <c r="H98" s="8" t="s">
        <v>293</v>
      </c>
      <c r="I98" s="11">
        <v>270</v>
      </c>
      <c r="J98" s="7" t="s">
        <v>438</v>
      </c>
    </row>
    <row r="99" spans="1:10" ht="37.5" x14ac:dyDescent="0.25">
      <c r="A99" s="5"/>
      <c r="B99" s="7">
        <v>95</v>
      </c>
      <c r="C99" s="8" t="s">
        <v>138</v>
      </c>
      <c r="D99" s="7" t="s">
        <v>23</v>
      </c>
      <c r="E99" s="7" t="s">
        <v>426</v>
      </c>
      <c r="F99" s="10" t="s">
        <v>107</v>
      </c>
      <c r="G99" s="8" t="s">
        <v>294</v>
      </c>
      <c r="H99" s="8" t="s">
        <v>295</v>
      </c>
      <c r="I99" s="11">
        <v>91</v>
      </c>
      <c r="J99" s="7" t="s">
        <v>467</v>
      </c>
    </row>
    <row r="100" spans="1:10" ht="37.5" x14ac:dyDescent="0.25">
      <c r="A100" s="5"/>
      <c r="B100" s="7">
        <v>96</v>
      </c>
      <c r="C100" s="8" t="s">
        <v>138</v>
      </c>
      <c r="D100" s="7" t="s">
        <v>23</v>
      </c>
      <c r="E100" s="7" t="s">
        <v>412</v>
      </c>
      <c r="F100" s="10" t="s">
        <v>108</v>
      </c>
      <c r="G100" s="8" t="s">
        <v>296</v>
      </c>
      <c r="H100" s="8" t="s">
        <v>297</v>
      </c>
      <c r="I100" s="11">
        <v>6.64</v>
      </c>
      <c r="J100" s="7" t="s">
        <v>438</v>
      </c>
    </row>
    <row r="101" spans="1:10" ht="37.5" x14ac:dyDescent="0.25">
      <c r="A101" s="5"/>
      <c r="B101" s="7">
        <v>97</v>
      </c>
      <c r="C101" s="8" t="s">
        <v>138</v>
      </c>
      <c r="D101" s="7" t="s">
        <v>23</v>
      </c>
      <c r="E101" s="7" t="s">
        <v>410</v>
      </c>
      <c r="F101" s="10" t="s">
        <v>109</v>
      </c>
      <c r="G101" s="8" t="s">
        <v>298</v>
      </c>
      <c r="H101" s="8" t="s">
        <v>299</v>
      </c>
      <c r="I101" s="11">
        <v>747.36</v>
      </c>
      <c r="J101" s="7" t="s">
        <v>438</v>
      </c>
    </row>
    <row r="102" spans="1:10" ht="37.5" x14ac:dyDescent="0.25">
      <c r="A102" s="5"/>
      <c r="B102" s="7">
        <v>98</v>
      </c>
      <c r="C102" s="8" t="s">
        <v>137</v>
      </c>
      <c r="D102" s="7" t="s">
        <v>23</v>
      </c>
      <c r="E102" s="12" t="s">
        <v>361</v>
      </c>
      <c r="F102" s="10" t="s">
        <v>110</v>
      </c>
      <c r="G102" s="13" t="s">
        <v>382</v>
      </c>
      <c r="H102" s="13" t="s">
        <v>383</v>
      </c>
      <c r="I102" s="11">
        <f>'[1]Март 2022г.'!$I$131</f>
        <v>117</v>
      </c>
      <c r="J102" s="7" t="s">
        <v>476</v>
      </c>
    </row>
    <row r="103" spans="1:10" ht="37.5" x14ac:dyDescent="0.25">
      <c r="A103" s="5"/>
      <c r="B103" s="7">
        <v>99</v>
      </c>
      <c r="C103" s="12" t="s">
        <v>386</v>
      </c>
      <c r="D103" s="7" t="s">
        <v>23</v>
      </c>
      <c r="E103" s="12" t="s">
        <v>361</v>
      </c>
      <c r="F103" s="14" t="s">
        <v>387</v>
      </c>
      <c r="G103" s="13" t="s">
        <v>384</v>
      </c>
      <c r="H103" s="13" t="s">
        <v>385</v>
      </c>
      <c r="I103" s="11">
        <f>'[1]Март 2022г.'!$I$132</f>
        <v>220</v>
      </c>
      <c r="J103" s="7" t="s">
        <v>476</v>
      </c>
    </row>
    <row r="104" spans="1:10" ht="37.5" x14ac:dyDescent="0.25">
      <c r="A104" s="5"/>
      <c r="B104" s="7">
        <v>100</v>
      </c>
      <c r="C104" s="8" t="s">
        <v>138</v>
      </c>
      <c r="D104" s="7" t="s">
        <v>23</v>
      </c>
      <c r="E104" s="7" t="s">
        <v>406</v>
      </c>
      <c r="F104" s="10" t="s">
        <v>111</v>
      </c>
      <c r="G104" s="8" t="s">
        <v>300</v>
      </c>
      <c r="H104" s="8" t="s">
        <v>300</v>
      </c>
      <c r="I104" s="11">
        <v>0</v>
      </c>
      <c r="J104" s="7" t="s">
        <v>438</v>
      </c>
    </row>
    <row r="105" spans="1:10" ht="37.5" x14ac:dyDescent="0.25">
      <c r="A105" s="5"/>
      <c r="B105" s="7">
        <v>101</v>
      </c>
      <c r="C105" s="8" t="s">
        <v>139</v>
      </c>
      <c r="D105" s="7" t="s">
        <v>23</v>
      </c>
      <c r="E105" s="7" t="s">
        <v>409</v>
      </c>
      <c r="F105" s="10" t="s">
        <v>96</v>
      </c>
      <c r="G105" s="8" t="s">
        <v>301</v>
      </c>
      <c r="H105" s="8" t="s">
        <v>302</v>
      </c>
      <c r="I105" s="11">
        <v>2233</v>
      </c>
      <c r="J105" s="7" t="s">
        <v>468</v>
      </c>
    </row>
    <row r="106" spans="1:10" ht="37.5" x14ac:dyDescent="0.25">
      <c r="A106" s="5"/>
      <c r="B106" s="7">
        <v>102</v>
      </c>
      <c r="C106" s="8" t="s">
        <v>139</v>
      </c>
      <c r="D106" s="7" t="s">
        <v>23</v>
      </c>
      <c r="E106" s="7" t="s">
        <v>409</v>
      </c>
      <c r="F106" s="10" t="s">
        <v>112</v>
      </c>
      <c r="G106" s="8" t="s">
        <v>303</v>
      </c>
      <c r="H106" s="8" t="s">
        <v>304</v>
      </c>
      <c r="I106" s="11">
        <v>39</v>
      </c>
      <c r="J106" s="7" t="s">
        <v>469</v>
      </c>
    </row>
    <row r="107" spans="1:10" ht="37.5" x14ac:dyDescent="0.25">
      <c r="A107" s="5"/>
      <c r="B107" s="7">
        <v>103</v>
      </c>
      <c r="C107" s="8" t="s">
        <v>139</v>
      </c>
      <c r="D107" s="7" t="s">
        <v>23</v>
      </c>
      <c r="E107" s="7" t="s">
        <v>408</v>
      </c>
      <c r="F107" s="10" t="s">
        <v>113</v>
      </c>
      <c r="G107" s="8" t="s">
        <v>303</v>
      </c>
      <c r="H107" s="8" t="s">
        <v>305</v>
      </c>
      <c r="I107" s="11">
        <v>534</v>
      </c>
      <c r="J107" s="7" t="s">
        <v>469</v>
      </c>
    </row>
    <row r="108" spans="1:10" ht="37.5" x14ac:dyDescent="0.25">
      <c r="A108" s="5"/>
      <c r="B108" s="7">
        <v>104</v>
      </c>
      <c r="C108" s="8" t="s">
        <v>139</v>
      </c>
      <c r="D108" s="7" t="s">
        <v>23</v>
      </c>
      <c r="E108" s="7" t="s">
        <v>421</v>
      </c>
      <c r="F108" s="10" t="s">
        <v>114</v>
      </c>
      <c r="G108" s="8" t="s">
        <v>306</v>
      </c>
      <c r="H108" s="8" t="s">
        <v>307</v>
      </c>
      <c r="I108" s="11">
        <v>123.4</v>
      </c>
      <c r="J108" s="7" t="s">
        <v>428</v>
      </c>
    </row>
    <row r="109" spans="1:10" ht="37.5" x14ac:dyDescent="0.25">
      <c r="A109" s="5"/>
      <c r="B109" s="7">
        <v>105</v>
      </c>
      <c r="C109" s="8" t="s">
        <v>138</v>
      </c>
      <c r="D109" s="7" t="s">
        <v>23</v>
      </c>
      <c r="E109" s="7" t="s">
        <v>414</v>
      </c>
      <c r="F109" s="10" t="s">
        <v>115</v>
      </c>
      <c r="G109" s="8" t="s">
        <v>308</v>
      </c>
      <c r="H109" s="8" t="s">
        <v>309</v>
      </c>
      <c r="I109" s="11">
        <v>21</v>
      </c>
      <c r="J109" s="7" t="s">
        <v>428</v>
      </c>
    </row>
    <row r="110" spans="1:10" ht="37.5" x14ac:dyDescent="0.25">
      <c r="A110" s="5"/>
      <c r="B110" s="7">
        <v>106</v>
      </c>
      <c r="C110" s="8" t="s">
        <v>138</v>
      </c>
      <c r="D110" s="7" t="s">
        <v>23</v>
      </c>
      <c r="E110" s="7" t="s">
        <v>409</v>
      </c>
      <c r="F110" s="10" t="s">
        <v>116</v>
      </c>
      <c r="G110" s="8" t="s">
        <v>310</v>
      </c>
      <c r="H110" s="8" t="s">
        <v>311</v>
      </c>
      <c r="I110" s="11">
        <v>79.540000000000006</v>
      </c>
      <c r="J110" s="7" t="s">
        <v>467</v>
      </c>
    </row>
    <row r="111" spans="1:10" ht="37.5" x14ac:dyDescent="0.25">
      <c r="A111" s="5"/>
      <c r="B111" s="7">
        <v>107</v>
      </c>
      <c r="C111" s="8" t="s">
        <v>139</v>
      </c>
      <c r="D111" s="7" t="s">
        <v>23</v>
      </c>
      <c r="E111" s="7" t="s">
        <v>408</v>
      </c>
      <c r="F111" s="10" t="s">
        <v>117</v>
      </c>
      <c r="G111" s="8" t="s">
        <v>312</v>
      </c>
      <c r="H111" s="8" t="s">
        <v>313</v>
      </c>
      <c r="I111" s="11">
        <v>159.43</v>
      </c>
      <c r="J111" s="7" t="s">
        <v>470</v>
      </c>
    </row>
    <row r="112" spans="1:10" ht="37.5" x14ac:dyDescent="0.25">
      <c r="A112" s="5"/>
      <c r="B112" s="7">
        <v>108</v>
      </c>
      <c r="C112" s="12" t="s">
        <v>386</v>
      </c>
      <c r="D112" s="7" t="s">
        <v>23</v>
      </c>
      <c r="E112" s="12" t="s">
        <v>361</v>
      </c>
      <c r="F112" s="15" t="s">
        <v>388</v>
      </c>
      <c r="G112" s="13" t="s">
        <v>389</v>
      </c>
      <c r="H112" s="13" t="s">
        <v>390</v>
      </c>
      <c r="I112" s="11">
        <f>'[1]Март 2022г.'!$I$133</f>
        <v>3341</v>
      </c>
      <c r="J112" s="7" t="s">
        <v>438</v>
      </c>
    </row>
    <row r="113" spans="1:10" ht="37.5" x14ac:dyDescent="0.25">
      <c r="A113" s="5"/>
      <c r="B113" s="7">
        <v>109</v>
      </c>
      <c r="C113" s="12" t="s">
        <v>386</v>
      </c>
      <c r="D113" s="7" t="s">
        <v>23</v>
      </c>
      <c r="E113" s="12" t="s">
        <v>361</v>
      </c>
      <c r="F113" s="16" t="s">
        <v>391</v>
      </c>
      <c r="G113" s="13" t="s">
        <v>392</v>
      </c>
      <c r="H113" s="13" t="s">
        <v>393</v>
      </c>
      <c r="I113" s="11">
        <f>'[1]Март 2022г.'!$I$134</f>
        <v>173</v>
      </c>
      <c r="J113" s="7" t="s">
        <v>438</v>
      </c>
    </row>
    <row r="114" spans="1:10" ht="56.25" x14ac:dyDescent="0.25">
      <c r="A114" s="5"/>
      <c r="B114" s="7">
        <v>110</v>
      </c>
      <c r="C114" s="8" t="s">
        <v>138</v>
      </c>
      <c r="D114" s="7" t="s">
        <v>23</v>
      </c>
      <c r="E114" s="7" t="s">
        <v>412</v>
      </c>
      <c r="F114" s="10" t="s">
        <v>108</v>
      </c>
      <c r="G114" s="8" t="s">
        <v>314</v>
      </c>
      <c r="H114" s="8" t="s">
        <v>315</v>
      </c>
      <c r="I114" s="11">
        <v>0</v>
      </c>
      <c r="J114" s="7" t="s">
        <v>471</v>
      </c>
    </row>
    <row r="115" spans="1:10" ht="37.5" x14ac:dyDescent="0.25">
      <c r="A115" s="5"/>
      <c r="B115" s="7">
        <v>111</v>
      </c>
      <c r="C115" s="8" t="s">
        <v>138</v>
      </c>
      <c r="D115" s="7" t="s">
        <v>23</v>
      </c>
      <c r="E115" s="7" t="s">
        <v>412</v>
      </c>
      <c r="F115" s="10" t="s">
        <v>118</v>
      </c>
      <c r="G115" s="8" t="s">
        <v>316</v>
      </c>
      <c r="H115" s="8" t="s">
        <v>317</v>
      </c>
      <c r="I115" s="11">
        <v>50</v>
      </c>
      <c r="J115" s="7" t="s">
        <v>469</v>
      </c>
    </row>
    <row r="116" spans="1:10" ht="37.5" x14ac:dyDescent="0.25">
      <c r="A116" s="5"/>
      <c r="B116" s="7">
        <v>112</v>
      </c>
      <c r="C116" s="8" t="s">
        <v>138</v>
      </c>
      <c r="D116" s="7" t="s">
        <v>23</v>
      </c>
      <c r="E116" s="7" t="s">
        <v>418</v>
      </c>
      <c r="F116" s="10" t="s">
        <v>24</v>
      </c>
      <c r="G116" s="8" t="s">
        <v>318</v>
      </c>
      <c r="H116" s="8" t="s">
        <v>319</v>
      </c>
      <c r="I116" s="11">
        <v>1052.9469999999999</v>
      </c>
      <c r="J116" s="7" t="s">
        <v>438</v>
      </c>
    </row>
    <row r="117" spans="1:10" ht="37.5" x14ac:dyDescent="0.25">
      <c r="A117" s="5"/>
      <c r="B117" s="7">
        <v>113</v>
      </c>
      <c r="C117" s="8" t="s">
        <v>139</v>
      </c>
      <c r="D117" s="7" t="s">
        <v>23</v>
      </c>
      <c r="E117" s="7" t="s">
        <v>419</v>
      </c>
      <c r="F117" s="10" t="s">
        <v>119</v>
      </c>
      <c r="G117" s="8" t="s">
        <v>320</v>
      </c>
      <c r="H117" s="8" t="s">
        <v>321</v>
      </c>
      <c r="I117" s="11">
        <v>151.30000000000001</v>
      </c>
      <c r="J117" s="7" t="s">
        <v>438</v>
      </c>
    </row>
    <row r="118" spans="1:10" ht="37.5" x14ac:dyDescent="0.25">
      <c r="A118" s="5"/>
      <c r="B118" s="7">
        <v>114</v>
      </c>
      <c r="C118" s="8" t="s">
        <v>138</v>
      </c>
      <c r="D118" s="7" t="s">
        <v>23</v>
      </c>
      <c r="E118" s="7" t="s">
        <v>410</v>
      </c>
      <c r="F118" s="10" t="s">
        <v>120</v>
      </c>
      <c r="G118" s="8" t="s">
        <v>322</v>
      </c>
      <c r="H118" s="8" t="s">
        <v>323</v>
      </c>
      <c r="I118" s="11">
        <v>529.38</v>
      </c>
      <c r="J118" s="7" t="s">
        <v>438</v>
      </c>
    </row>
    <row r="119" spans="1:10" ht="37.5" x14ac:dyDescent="0.25">
      <c r="A119" s="5"/>
      <c r="B119" s="7">
        <v>115</v>
      </c>
      <c r="C119" s="8" t="s">
        <v>139</v>
      </c>
      <c r="D119" s="7" t="s">
        <v>23</v>
      </c>
      <c r="E119" s="7" t="s">
        <v>420</v>
      </c>
      <c r="F119" s="10" t="s">
        <v>121</v>
      </c>
      <c r="G119" s="8" t="s">
        <v>324</v>
      </c>
      <c r="H119" s="8" t="s">
        <v>325</v>
      </c>
      <c r="I119" s="11">
        <v>30</v>
      </c>
      <c r="J119" s="7" t="s">
        <v>438</v>
      </c>
    </row>
    <row r="120" spans="1:10" ht="37.5" x14ac:dyDescent="0.25">
      <c r="A120" s="5"/>
      <c r="B120" s="7">
        <v>116</v>
      </c>
      <c r="C120" s="8" t="s">
        <v>138</v>
      </c>
      <c r="D120" s="7" t="s">
        <v>23</v>
      </c>
      <c r="E120" s="7" t="s">
        <v>406</v>
      </c>
      <c r="F120" s="10" t="s">
        <v>122</v>
      </c>
      <c r="G120" s="8" t="s">
        <v>326</v>
      </c>
      <c r="H120" s="8" t="s">
        <v>327</v>
      </c>
      <c r="I120" s="11">
        <v>3412</v>
      </c>
      <c r="J120" s="7" t="s">
        <v>438</v>
      </c>
    </row>
    <row r="121" spans="1:10" ht="37.5" x14ac:dyDescent="0.25">
      <c r="A121" s="5"/>
      <c r="B121" s="7">
        <v>117</v>
      </c>
      <c r="C121" s="8" t="s">
        <v>138</v>
      </c>
      <c r="D121" s="7" t="s">
        <v>23</v>
      </c>
      <c r="E121" s="7" t="s">
        <v>406</v>
      </c>
      <c r="F121" s="10" t="s">
        <v>123</v>
      </c>
      <c r="G121" s="8" t="s">
        <v>326</v>
      </c>
      <c r="H121" s="8" t="s">
        <v>328</v>
      </c>
      <c r="I121" s="11">
        <v>3412</v>
      </c>
      <c r="J121" s="7" t="s">
        <v>438</v>
      </c>
    </row>
    <row r="122" spans="1:10" ht="37.5" x14ac:dyDescent="0.25">
      <c r="A122" s="5"/>
      <c r="B122" s="7">
        <v>118</v>
      </c>
      <c r="C122" s="12" t="s">
        <v>386</v>
      </c>
      <c r="D122" s="7" t="s">
        <v>23</v>
      </c>
      <c r="E122" s="12" t="s">
        <v>361</v>
      </c>
      <c r="F122" s="15" t="s">
        <v>394</v>
      </c>
      <c r="G122" s="13" t="s">
        <v>395</v>
      </c>
      <c r="H122" s="13" t="s">
        <v>395</v>
      </c>
      <c r="I122" s="17">
        <v>0</v>
      </c>
      <c r="J122" s="7" t="s">
        <v>438</v>
      </c>
    </row>
    <row r="123" spans="1:10" ht="37.5" x14ac:dyDescent="0.25">
      <c r="A123" s="5"/>
      <c r="B123" s="7">
        <v>119</v>
      </c>
      <c r="C123" s="12" t="s">
        <v>386</v>
      </c>
      <c r="D123" s="7" t="s">
        <v>23</v>
      </c>
      <c r="E123" s="12" t="s">
        <v>361</v>
      </c>
      <c r="F123" s="15" t="s">
        <v>396</v>
      </c>
      <c r="G123" s="13" t="s">
        <v>395</v>
      </c>
      <c r="H123" s="13" t="s">
        <v>395</v>
      </c>
      <c r="I123" s="17">
        <v>0</v>
      </c>
      <c r="J123" s="7" t="s">
        <v>438</v>
      </c>
    </row>
    <row r="124" spans="1:10" ht="37.5" x14ac:dyDescent="0.25">
      <c r="A124" s="5"/>
      <c r="B124" s="7">
        <v>120</v>
      </c>
      <c r="C124" s="12" t="s">
        <v>386</v>
      </c>
      <c r="D124" s="7" t="s">
        <v>23</v>
      </c>
      <c r="E124" s="12" t="s">
        <v>361</v>
      </c>
      <c r="F124" s="15" t="s">
        <v>397</v>
      </c>
      <c r="G124" s="13" t="s">
        <v>395</v>
      </c>
      <c r="H124" s="13" t="s">
        <v>395</v>
      </c>
      <c r="I124" s="17">
        <v>0</v>
      </c>
      <c r="J124" s="7" t="s">
        <v>438</v>
      </c>
    </row>
    <row r="125" spans="1:10" ht="37.5" x14ac:dyDescent="0.25">
      <c r="A125" s="5"/>
      <c r="B125" s="7">
        <v>121</v>
      </c>
      <c r="C125" s="8" t="s">
        <v>138</v>
      </c>
      <c r="D125" s="7" t="s">
        <v>23</v>
      </c>
      <c r="E125" s="7" t="s">
        <v>409</v>
      </c>
      <c r="F125" s="10" t="s">
        <v>124</v>
      </c>
      <c r="G125" s="8" t="s">
        <v>329</v>
      </c>
      <c r="H125" s="8" t="s">
        <v>330</v>
      </c>
      <c r="I125" s="11">
        <v>63</v>
      </c>
      <c r="J125" s="7" t="s">
        <v>458</v>
      </c>
    </row>
    <row r="126" spans="1:10" ht="37.5" x14ac:dyDescent="0.25">
      <c r="A126" s="5"/>
      <c r="B126" s="7">
        <v>122</v>
      </c>
      <c r="C126" s="8" t="s">
        <v>138</v>
      </c>
      <c r="D126" s="7" t="s">
        <v>23</v>
      </c>
      <c r="E126" s="7" t="s">
        <v>418</v>
      </c>
      <c r="F126" s="10" t="s">
        <v>125</v>
      </c>
      <c r="G126" s="8" t="s">
        <v>331</v>
      </c>
      <c r="H126" s="8" t="s">
        <v>332</v>
      </c>
      <c r="I126" s="11">
        <v>332</v>
      </c>
      <c r="J126" s="7" t="s">
        <v>438</v>
      </c>
    </row>
    <row r="127" spans="1:10" ht="37.5" x14ac:dyDescent="0.25">
      <c r="A127" s="5"/>
      <c r="B127" s="7">
        <v>123</v>
      </c>
      <c r="C127" s="8" t="s">
        <v>139</v>
      </c>
      <c r="D127" s="7" t="s">
        <v>23</v>
      </c>
      <c r="E127" s="7" t="s">
        <v>414</v>
      </c>
      <c r="F127" s="10" t="s">
        <v>126</v>
      </c>
      <c r="G127" s="8" t="s">
        <v>333</v>
      </c>
      <c r="H127" s="8" t="s">
        <v>334</v>
      </c>
      <c r="I127" s="11">
        <v>10.38</v>
      </c>
      <c r="J127" s="7" t="s">
        <v>472</v>
      </c>
    </row>
    <row r="128" spans="1:10" ht="37.5" x14ac:dyDescent="0.25">
      <c r="A128" s="5"/>
      <c r="B128" s="7">
        <v>124</v>
      </c>
      <c r="C128" s="8" t="s">
        <v>139</v>
      </c>
      <c r="D128" s="7" t="s">
        <v>23</v>
      </c>
      <c r="E128" s="7" t="s">
        <v>412</v>
      </c>
      <c r="F128" s="10" t="s">
        <v>127</v>
      </c>
      <c r="G128" s="8" t="s">
        <v>335</v>
      </c>
      <c r="H128" s="8" t="s">
        <v>336</v>
      </c>
      <c r="I128" s="11">
        <v>10</v>
      </c>
      <c r="J128" s="7" t="s">
        <v>458</v>
      </c>
    </row>
    <row r="129" spans="1:10" ht="37.5" x14ac:dyDescent="0.25">
      <c r="A129" s="5"/>
      <c r="B129" s="7">
        <v>125</v>
      </c>
      <c r="C129" s="8" t="s">
        <v>139</v>
      </c>
      <c r="D129" s="7" t="s">
        <v>23</v>
      </c>
      <c r="E129" s="7" t="s">
        <v>409</v>
      </c>
      <c r="F129" s="10" t="s">
        <v>96</v>
      </c>
      <c r="G129" s="8" t="s">
        <v>337</v>
      </c>
      <c r="H129" s="8" t="s">
        <v>338</v>
      </c>
      <c r="I129" s="11">
        <v>356</v>
      </c>
      <c r="J129" s="7" t="s">
        <v>473</v>
      </c>
    </row>
    <row r="130" spans="1:10" ht="37.5" x14ac:dyDescent="0.25">
      <c r="A130" s="5"/>
      <c r="B130" s="7">
        <v>126</v>
      </c>
      <c r="C130" s="8" t="s">
        <v>138</v>
      </c>
      <c r="D130" s="7" t="s">
        <v>23</v>
      </c>
      <c r="E130" s="7" t="s">
        <v>409</v>
      </c>
      <c r="F130" s="10" t="s">
        <v>25</v>
      </c>
      <c r="G130" s="8" t="s">
        <v>339</v>
      </c>
      <c r="H130" s="8" t="s">
        <v>340</v>
      </c>
      <c r="I130" s="11">
        <v>480</v>
      </c>
      <c r="J130" s="7" t="s">
        <v>473</v>
      </c>
    </row>
    <row r="131" spans="1:10" ht="37.5" x14ac:dyDescent="0.25">
      <c r="A131" s="5"/>
      <c r="B131" s="7">
        <v>127</v>
      </c>
      <c r="C131" s="8" t="s">
        <v>138</v>
      </c>
      <c r="D131" s="7" t="s">
        <v>23</v>
      </c>
      <c r="E131" s="7" t="s">
        <v>409</v>
      </c>
      <c r="F131" s="10" t="s">
        <v>128</v>
      </c>
      <c r="G131" s="8" t="s">
        <v>341</v>
      </c>
      <c r="H131" s="8" t="s">
        <v>342</v>
      </c>
      <c r="I131" s="11">
        <v>35</v>
      </c>
      <c r="J131" s="7" t="s">
        <v>474</v>
      </c>
    </row>
    <row r="132" spans="1:10" ht="37.5" x14ac:dyDescent="0.25">
      <c r="A132" s="5"/>
      <c r="B132" s="7">
        <v>128</v>
      </c>
      <c r="C132" s="12" t="s">
        <v>386</v>
      </c>
      <c r="D132" s="7" t="s">
        <v>23</v>
      </c>
      <c r="E132" s="12" t="s">
        <v>361</v>
      </c>
      <c r="F132" s="18" t="s">
        <v>398</v>
      </c>
      <c r="G132" s="13" t="s">
        <v>399</v>
      </c>
      <c r="H132" s="13" t="s">
        <v>400</v>
      </c>
      <c r="I132" s="11">
        <f>'[1]Март 2022г.'!$I$138</f>
        <v>5225</v>
      </c>
      <c r="J132" s="7" t="s">
        <v>476</v>
      </c>
    </row>
    <row r="133" spans="1:10" ht="37.5" x14ac:dyDescent="0.25">
      <c r="A133" s="5"/>
      <c r="B133" s="7">
        <v>129</v>
      </c>
      <c r="C133" s="8" t="s">
        <v>138</v>
      </c>
      <c r="D133" s="7" t="s">
        <v>23</v>
      </c>
      <c r="E133" s="7" t="s">
        <v>409</v>
      </c>
      <c r="F133" s="10" t="s">
        <v>129</v>
      </c>
      <c r="G133" s="8" t="s">
        <v>343</v>
      </c>
      <c r="H133" s="8" t="s">
        <v>344</v>
      </c>
      <c r="I133" s="11">
        <v>512.08000000000004</v>
      </c>
      <c r="J133" s="7" t="s">
        <v>438</v>
      </c>
    </row>
    <row r="134" spans="1:10" ht="37.5" x14ac:dyDescent="0.25">
      <c r="A134" s="5"/>
      <c r="B134" s="7">
        <v>130</v>
      </c>
      <c r="C134" s="8" t="s">
        <v>139</v>
      </c>
      <c r="D134" s="7" t="s">
        <v>23</v>
      </c>
      <c r="E134" s="7" t="s">
        <v>414</v>
      </c>
      <c r="F134" s="10" t="s">
        <v>130</v>
      </c>
      <c r="G134" s="8" t="s">
        <v>345</v>
      </c>
      <c r="H134" s="8" t="s">
        <v>346</v>
      </c>
      <c r="I134" s="11">
        <v>49.6</v>
      </c>
      <c r="J134" s="7" t="s">
        <v>458</v>
      </c>
    </row>
    <row r="135" spans="1:10" ht="56.25" x14ac:dyDescent="0.25">
      <c r="A135" s="5"/>
      <c r="B135" s="7">
        <v>131</v>
      </c>
      <c r="C135" s="8" t="s">
        <v>138</v>
      </c>
      <c r="D135" s="7" t="s">
        <v>23</v>
      </c>
      <c r="E135" s="7" t="s">
        <v>417</v>
      </c>
      <c r="F135" s="10" t="s">
        <v>131</v>
      </c>
      <c r="G135" s="8" t="s">
        <v>347</v>
      </c>
      <c r="H135" s="8" t="s">
        <v>348</v>
      </c>
      <c r="I135" s="11">
        <v>10</v>
      </c>
      <c r="J135" s="7" t="s">
        <v>452</v>
      </c>
    </row>
    <row r="136" spans="1:10" ht="37.5" x14ac:dyDescent="0.25">
      <c r="A136" s="5"/>
      <c r="B136" s="7">
        <v>132</v>
      </c>
      <c r="C136" s="8" t="s">
        <v>139</v>
      </c>
      <c r="D136" s="7" t="s">
        <v>23</v>
      </c>
      <c r="E136" s="7" t="s">
        <v>408</v>
      </c>
      <c r="F136" s="10" t="s">
        <v>1</v>
      </c>
      <c r="G136" s="8" t="s">
        <v>349</v>
      </c>
      <c r="H136" s="8" t="s">
        <v>350</v>
      </c>
      <c r="I136" s="11">
        <v>636.94000000000005</v>
      </c>
      <c r="J136" s="7" t="s">
        <v>438</v>
      </c>
    </row>
    <row r="137" spans="1:10" ht="37.5" x14ac:dyDescent="0.25">
      <c r="A137" s="5"/>
      <c r="B137" s="7">
        <v>133</v>
      </c>
      <c r="C137" s="8" t="s">
        <v>139</v>
      </c>
      <c r="D137" s="7" t="s">
        <v>23</v>
      </c>
      <c r="E137" s="7" t="s">
        <v>408</v>
      </c>
      <c r="F137" s="10" t="s">
        <v>132</v>
      </c>
      <c r="G137" s="8" t="s">
        <v>350</v>
      </c>
      <c r="H137" s="8" t="s">
        <v>351</v>
      </c>
      <c r="I137" s="11">
        <v>636.94000000000005</v>
      </c>
      <c r="J137" s="7" t="s">
        <v>438</v>
      </c>
    </row>
    <row r="138" spans="1:10" ht="37.5" x14ac:dyDescent="0.25">
      <c r="A138" s="5"/>
      <c r="B138" s="7">
        <v>134</v>
      </c>
      <c r="C138" s="8" t="s">
        <v>139</v>
      </c>
      <c r="D138" s="7" t="s">
        <v>23</v>
      </c>
      <c r="E138" s="7" t="s">
        <v>408</v>
      </c>
      <c r="F138" s="10" t="s">
        <v>1</v>
      </c>
      <c r="G138" s="8" t="s">
        <v>352</v>
      </c>
      <c r="H138" s="8" t="s">
        <v>351</v>
      </c>
      <c r="I138" s="11">
        <v>636.94000000000005</v>
      </c>
      <c r="J138" s="7" t="s">
        <v>438</v>
      </c>
    </row>
    <row r="139" spans="1:10" ht="37.5" x14ac:dyDescent="0.25">
      <c r="A139" s="5"/>
      <c r="B139" s="7">
        <v>135</v>
      </c>
      <c r="C139" s="8" t="s">
        <v>138</v>
      </c>
      <c r="D139" s="7" t="s">
        <v>23</v>
      </c>
      <c r="E139" s="7" t="s">
        <v>409</v>
      </c>
      <c r="F139" s="10" t="s">
        <v>133</v>
      </c>
      <c r="G139" s="8" t="s">
        <v>353</v>
      </c>
      <c r="H139" s="8" t="s">
        <v>354</v>
      </c>
      <c r="I139" s="11">
        <v>102</v>
      </c>
      <c r="J139" s="7" t="s">
        <v>475</v>
      </c>
    </row>
    <row r="140" spans="1:10" ht="37.5" x14ac:dyDescent="0.25">
      <c r="A140" s="5"/>
      <c r="B140" s="7">
        <v>136</v>
      </c>
      <c r="C140" s="8" t="s">
        <v>138</v>
      </c>
      <c r="D140" s="7" t="s">
        <v>23</v>
      </c>
      <c r="E140" s="7" t="s">
        <v>409</v>
      </c>
      <c r="F140" s="10" t="s">
        <v>134</v>
      </c>
      <c r="G140" s="8" t="s">
        <v>355</v>
      </c>
      <c r="H140" s="8" t="s">
        <v>356</v>
      </c>
      <c r="I140" s="11">
        <v>71</v>
      </c>
      <c r="J140" s="7" t="s">
        <v>428</v>
      </c>
    </row>
    <row r="141" spans="1:10" ht="56.25" x14ac:dyDescent="0.25">
      <c r="A141" s="5"/>
      <c r="B141" s="7">
        <v>137</v>
      </c>
      <c r="C141" s="12" t="s">
        <v>386</v>
      </c>
      <c r="D141" s="7" t="s">
        <v>23</v>
      </c>
      <c r="E141" s="12" t="s">
        <v>361</v>
      </c>
      <c r="F141" s="16" t="s">
        <v>401</v>
      </c>
      <c r="G141" s="13" t="s">
        <v>402</v>
      </c>
      <c r="H141" s="13" t="s">
        <v>403</v>
      </c>
      <c r="I141" s="11">
        <f>'[1]Март 2022г.'!$I$139</f>
        <v>57</v>
      </c>
      <c r="J141" s="7" t="s">
        <v>476</v>
      </c>
    </row>
    <row r="142" spans="1:10" ht="37.5" x14ac:dyDescent="0.25">
      <c r="A142" s="5"/>
      <c r="B142" s="7">
        <v>138</v>
      </c>
      <c r="C142" s="8" t="s">
        <v>139</v>
      </c>
      <c r="D142" s="7" t="s">
        <v>23</v>
      </c>
      <c r="E142" s="7" t="s">
        <v>409</v>
      </c>
      <c r="F142" s="10" t="s">
        <v>96</v>
      </c>
      <c r="G142" s="8" t="s">
        <v>357</v>
      </c>
      <c r="H142" s="8" t="s">
        <v>358</v>
      </c>
      <c r="I142" s="11">
        <v>3312.74</v>
      </c>
      <c r="J142" s="7" t="s">
        <v>452</v>
      </c>
    </row>
    <row r="143" spans="1:10" ht="35.25" customHeight="1" thickBot="1" x14ac:dyDescent="0.3">
      <c r="A143" s="5"/>
      <c r="B143" s="5"/>
      <c r="C143" s="5"/>
      <c r="D143" s="5"/>
      <c r="E143" s="5"/>
      <c r="F143" s="5"/>
      <c r="G143" s="5"/>
      <c r="H143" s="3" t="s">
        <v>28</v>
      </c>
      <c r="I143" s="4">
        <f>SUM(I5:I142)</f>
        <v>82192.857000000018</v>
      </c>
      <c r="J143" s="5"/>
    </row>
  </sheetData>
  <mergeCells count="11">
    <mergeCell ref="A1:J1"/>
    <mergeCell ref="H3:H4"/>
    <mergeCell ref="I3:I4"/>
    <mergeCell ref="J3:J4"/>
    <mergeCell ref="B3:B4"/>
    <mergeCell ref="C3:C4"/>
    <mergeCell ref="D3:D4"/>
    <mergeCell ref="E3:E4"/>
    <mergeCell ref="F3:F4"/>
    <mergeCell ref="G3:G4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2</v>
      </c>
    </row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  <row r="6" spans="2:2" x14ac:dyDescent="0.25">
      <c r="B6" t="s">
        <v>6</v>
      </c>
    </row>
    <row r="7" spans="2:2" x14ac:dyDescent="0.25">
      <c r="B7" t="s">
        <v>7</v>
      </c>
    </row>
    <row r="8" spans="2:2" x14ac:dyDescent="0.25">
      <c r="B8" t="s">
        <v>8</v>
      </c>
    </row>
    <row r="9" spans="2:2" x14ac:dyDescent="0.25">
      <c r="B9" t="s">
        <v>9</v>
      </c>
    </row>
    <row r="10" spans="2:2" x14ac:dyDescent="0.25">
      <c r="B10" t="s">
        <v>10</v>
      </c>
    </row>
    <row r="11" spans="2:2" x14ac:dyDescent="0.25">
      <c r="B11" t="s">
        <v>11</v>
      </c>
    </row>
    <row r="12" spans="2:2" x14ac:dyDescent="0.25">
      <c r="B12" t="s">
        <v>12</v>
      </c>
    </row>
    <row r="13" spans="2:2" x14ac:dyDescent="0.25">
      <c r="B13" t="s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квартал 2023г.</vt:lpstr>
      <vt:lpstr>Лист2</vt:lpstr>
      <vt:lpstr>M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Ямилова Лейсан</cp:lastModifiedBy>
  <dcterms:created xsi:type="dcterms:W3CDTF">2017-02-13T15:22:59Z</dcterms:created>
  <dcterms:modified xsi:type="dcterms:W3CDTF">2023-07-13T14:51:49Z</dcterms:modified>
  <cp:category/>
</cp:coreProperties>
</file>